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dtovae\Desktop\"/>
    </mc:Choice>
  </mc:AlternateContent>
  <xr:revisionPtr revIDLastSave="0" documentId="13_ncr:1_{E7D5BB47-D0BC-4440-8A92-12DD20881A07}" xr6:coauthVersionLast="47" xr6:coauthVersionMax="47" xr10:uidLastSave="{00000000-0000-0000-0000-000000000000}"/>
  <bookViews>
    <workbookView xWindow="225" yWindow="975" windowWidth="19785" windowHeight="12150" activeTab="2" xr2:uid="{00000000-000D-0000-FFFF-FFFF00000000}"/>
  </bookViews>
  <sheets>
    <sheet name="Muži" sheetId="4" r:id="rId1"/>
    <sheet name="Ženy" sheetId="2" r:id="rId2"/>
    <sheet name="Děti" sheetId="3" r:id="rId3"/>
  </sheets>
  <definedNames>
    <definedName name="_xlnm.Print_Titles" localSheetId="2">Děti!$2:$2</definedName>
    <definedName name="_xlnm.Print_Titles" localSheetId="0">Muži!$2:$2</definedName>
    <definedName name="_xlnm.Print_Titles" localSheetId="1">Ženy!$2:$2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2" l="1"/>
  <c r="L8" i="2"/>
  <c r="L7" i="2"/>
  <c r="L6" i="2"/>
  <c r="L5" i="2"/>
  <c r="L4" i="2"/>
  <c r="L3" i="2"/>
  <c r="K9" i="2"/>
  <c r="K8" i="2"/>
  <c r="K7" i="2"/>
  <c r="K6" i="2"/>
  <c r="K5" i="2"/>
  <c r="K4" i="2"/>
  <c r="K3" i="2"/>
  <c r="K3" i="4"/>
  <c r="I9" i="2"/>
  <c r="I8" i="2"/>
  <c r="I7" i="2"/>
  <c r="I6" i="2"/>
  <c r="I5" i="2"/>
  <c r="I4" i="2"/>
  <c r="I3" i="2"/>
  <c r="K19" i="4" l="1"/>
  <c r="L19" i="4" s="1"/>
  <c r="K18" i="4"/>
  <c r="K17" i="4"/>
  <c r="K16" i="4"/>
  <c r="K15" i="4"/>
  <c r="K14" i="4"/>
  <c r="L14" i="4" s="1"/>
  <c r="K13" i="4"/>
  <c r="K12" i="4"/>
  <c r="K11" i="4"/>
  <c r="L11" i="4" s="1"/>
  <c r="K10" i="4"/>
  <c r="K9" i="4"/>
  <c r="K8" i="4"/>
  <c r="K7" i="4"/>
  <c r="K6" i="4"/>
  <c r="L6" i="4" s="1"/>
  <c r="K5" i="4"/>
  <c r="K4" i="4"/>
  <c r="L3" i="4"/>
  <c r="I19" i="4"/>
  <c r="I18" i="4"/>
  <c r="L18" i="4" s="1"/>
  <c r="I17" i="4"/>
  <c r="L17" i="4" s="1"/>
  <c r="I16" i="4"/>
  <c r="L16" i="4" s="1"/>
  <c r="I15" i="4"/>
  <c r="L15" i="4" s="1"/>
  <c r="I14" i="4"/>
  <c r="I13" i="4"/>
  <c r="L13" i="4" s="1"/>
  <c r="I12" i="4"/>
  <c r="L12" i="4" s="1"/>
  <c r="I11" i="4"/>
  <c r="I10" i="4"/>
  <c r="L10" i="4" s="1"/>
  <c r="I9" i="4"/>
  <c r="L9" i="4" s="1"/>
  <c r="I8" i="4"/>
  <c r="L8" i="4" s="1"/>
  <c r="I7" i="4"/>
  <c r="L7" i="4" s="1"/>
  <c r="I6" i="4"/>
  <c r="I5" i="4"/>
  <c r="L5" i="4" s="1"/>
  <c r="I4" i="4"/>
  <c r="L4" i="4" s="1"/>
  <c r="I3" i="4"/>
  <c r="K5" i="3"/>
  <c r="K3" i="3"/>
  <c r="K4" i="3"/>
  <c r="M7" i="2" l="1"/>
  <c r="M6" i="4"/>
  <c r="M4" i="4"/>
  <c r="M5" i="4"/>
  <c r="M7" i="4"/>
  <c r="M8" i="4"/>
  <c r="M17" i="4"/>
  <c r="M13" i="4"/>
  <c r="M12" i="4"/>
  <c r="M11" i="4"/>
  <c r="M16" i="4"/>
  <c r="M10" i="4"/>
  <c r="M3" i="4"/>
  <c r="M9" i="4"/>
  <c r="M15" i="4"/>
  <c r="M18" i="4"/>
  <c r="M19" i="4"/>
  <c r="M14" i="4"/>
  <c r="M5" i="2"/>
  <c r="M6" i="2"/>
  <c r="M3" i="2"/>
  <c r="M4" i="2"/>
  <c r="M9" i="2"/>
  <c r="M8" i="2"/>
</calcChain>
</file>

<file path=xl/sharedStrings.xml><?xml version="1.0" encoding="utf-8"?>
<sst xmlns="http://schemas.openxmlformats.org/spreadsheetml/2006/main" count="131" uniqueCount="94">
  <si>
    <t>Petr</t>
  </si>
  <si>
    <t>Ondřej</t>
  </si>
  <si>
    <t>Milan</t>
  </si>
  <si>
    <t>Martin</t>
  </si>
  <si>
    <t>Jan</t>
  </si>
  <si>
    <t>Petra</t>
  </si>
  <si>
    <t>Vladimír</t>
  </si>
  <si>
    <t>Lenka</t>
  </si>
  <si>
    <t>číslo</t>
  </si>
  <si>
    <t>Barbora</t>
  </si>
  <si>
    <t>čas</t>
  </si>
  <si>
    <t>jméno</t>
  </si>
  <si>
    <t>příjmení</t>
  </si>
  <si>
    <t>tým</t>
  </si>
  <si>
    <t>pořadí</t>
  </si>
  <si>
    <t>ztráta</t>
  </si>
  <si>
    <t>čas startu</t>
  </si>
  <si>
    <t>čas v cíli</t>
  </si>
  <si>
    <t>MTBO Boudecká rokle - neděle 24.4.2022</t>
  </si>
  <si>
    <t>startovné</t>
  </si>
  <si>
    <t>Marek</t>
  </si>
  <si>
    <t>Kovář</t>
  </si>
  <si>
    <t>Koko - Saalbach Niggaz</t>
  </si>
  <si>
    <t>Aleš</t>
  </si>
  <si>
    <t>Suchopár</t>
  </si>
  <si>
    <t>Kazdejzasebe</t>
  </si>
  <si>
    <t>Zdeněk</t>
  </si>
  <si>
    <t>Sedláček</t>
  </si>
  <si>
    <t>Bratři v biku</t>
  </si>
  <si>
    <t>Rač</t>
  </si>
  <si>
    <t>Horký</t>
  </si>
  <si>
    <t>VIP</t>
  </si>
  <si>
    <t>Panec</t>
  </si>
  <si>
    <t>ESV</t>
  </si>
  <si>
    <t>Hliněný</t>
  </si>
  <si>
    <t>Gumy z úterý</t>
  </si>
  <si>
    <t>Hrnčíř</t>
  </si>
  <si>
    <t>Filip</t>
  </si>
  <si>
    <t>Novotný</t>
  </si>
  <si>
    <t>Jakub</t>
  </si>
  <si>
    <t>Kúna</t>
  </si>
  <si>
    <t>Koko</t>
  </si>
  <si>
    <t>David</t>
  </si>
  <si>
    <t>Štajnc</t>
  </si>
  <si>
    <t>Co máte za pivo?</t>
  </si>
  <si>
    <t>Weigner</t>
  </si>
  <si>
    <t>Forejt</t>
  </si>
  <si>
    <t>Sedláčková</t>
  </si>
  <si>
    <t>Bratři v Biku</t>
  </si>
  <si>
    <t>Radka</t>
  </si>
  <si>
    <t>Koláčná</t>
  </si>
  <si>
    <t>Ludmila</t>
  </si>
  <si>
    <t>Šabatová</t>
  </si>
  <si>
    <t>Štykarová</t>
  </si>
  <si>
    <t>Jiřina</t>
  </si>
  <si>
    <t>Kateřina</t>
  </si>
  <si>
    <t>Dufková</t>
  </si>
  <si>
    <t>Holečková</t>
  </si>
  <si>
    <t>Holeček</t>
  </si>
  <si>
    <t>Viktorie</t>
  </si>
  <si>
    <t>Klub přátel bláznivých nápadů</t>
  </si>
  <si>
    <t>Slavík</t>
  </si>
  <si>
    <t>Řeporyjští sršáni</t>
  </si>
  <si>
    <t>Viktor</t>
  </si>
  <si>
    <t>Štěpán</t>
  </si>
  <si>
    <t>Plašil</t>
  </si>
  <si>
    <t>start.číslo</t>
  </si>
  <si>
    <t>Start číslo</t>
  </si>
  <si>
    <t>Start. Číslo</t>
  </si>
  <si>
    <t>Josef</t>
  </si>
  <si>
    <t>Kohout</t>
  </si>
  <si>
    <t xml:space="preserve">Jindra </t>
  </si>
  <si>
    <t>Dohnalová</t>
  </si>
  <si>
    <t>Bašus</t>
  </si>
  <si>
    <t>Václav</t>
  </si>
  <si>
    <t>Kroupa</t>
  </si>
  <si>
    <t>io</t>
  </si>
  <si>
    <t>Pruner</t>
  </si>
  <si>
    <t>Sporticus - Hvězdář</t>
  </si>
  <si>
    <t>trestný čas</t>
  </si>
  <si>
    <t>počet kontrol</t>
  </si>
  <si>
    <t>3</t>
  </si>
  <si>
    <t>Krauskopfová</t>
  </si>
  <si>
    <t>nedojel</t>
  </si>
  <si>
    <t>výsledný čas</t>
  </si>
  <si>
    <t>čas na trati</t>
  </si>
  <si>
    <t>8-9</t>
  </si>
  <si>
    <t>10</t>
  </si>
  <si>
    <t>11</t>
  </si>
  <si>
    <t>12-13</t>
  </si>
  <si>
    <t>14-15</t>
  </si>
  <si>
    <t>1</t>
  </si>
  <si>
    <t>2</t>
  </si>
  <si>
    <t>Děti byly hodnoceny podle počtu oražených kontrol, poté podle času.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</si>
</sst>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2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18" fillId="0" borderId="0" xfId="0" applyFont="1"/>
    <xf numFmtId="0" fontId="0" fillId="0" borderId="0" xfId="0" applyFont="1" applyAlignment="1">
      <alignment wrapText="1"/>
    </xf>
    <xf numFmtId="0" fontId="18" fillId="0" borderId="0" xfId="0" applyFont="1" applyBorder="1"/>
    <xf numFmtId="0" fontId="20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19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10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20" fillId="33" borderId="10" xfId="0" applyFont="1" applyFill="1" applyBorder="1"/>
    <xf numFmtId="0" fontId="19" fillId="33" borderId="10" xfId="0" applyFont="1" applyFill="1" applyBorder="1" applyAlignment="1">
      <alignment horizontal="center" wrapText="1"/>
    </xf>
    <xf numFmtId="164" fontId="19" fillId="0" borderId="10" xfId="0" applyNumberFormat="1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vertical="center" wrapText="1"/>
    </xf>
    <xf numFmtId="21" fontId="0" fillId="34" borderId="10" xfId="0" applyNumberFormat="1" applyFont="1" applyFill="1" applyBorder="1" applyAlignment="1">
      <alignment horizontal="center" vertical="center" wrapText="1"/>
    </xf>
    <xf numFmtId="0" fontId="19" fillId="35" borderId="10" xfId="0" applyNumberFormat="1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/>
    </xf>
    <xf numFmtId="20" fontId="0" fillId="0" borderId="0" xfId="0" applyNumberFormat="1" applyFont="1" applyAlignment="1">
      <alignment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1" fontId="19" fillId="34" borderId="10" xfId="0" applyNumberFormat="1" applyFont="1" applyFill="1" applyBorder="1" applyAlignment="1">
      <alignment horizontal="center" vertical="center" wrapText="1"/>
    </xf>
    <xf numFmtId="1" fontId="18" fillId="0" borderId="0" xfId="0" applyNumberFormat="1" applyFont="1" applyBorder="1"/>
    <xf numFmtId="1" fontId="18" fillId="0" borderId="0" xfId="0" applyNumberFormat="1" applyFont="1"/>
    <xf numFmtId="164" fontId="19" fillId="34" borderId="1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Border="1"/>
    <xf numFmtId="164" fontId="18" fillId="0" borderId="0" xfId="0" applyNumberFormat="1" applyFont="1"/>
    <xf numFmtId="0" fontId="23" fillId="33" borderId="10" xfId="0" applyFont="1" applyFill="1" applyBorder="1"/>
    <xf numFmtId="0" fontId="22" fillId="33" borderId="10" xfId="0" applyFont="1" applyFill="1" applyBorder="1" applyAlignment="1">
      <alignment horizontal="center" wrapText="1"/>
    </xf>
    <xf numFmtId="1" fontId="22" fillId="33" borderId="10" xfId="0" applyNumberFormat="1" applyFont="1" applyFill="1" applyBorder="1" applyAlignment="1">
      <alignment horizontal="center" wrapText="1"/>
    </xf>
    <xf numFmtId="164" fontId="22" fillId="33" borderId="10" xfId="0" applyNumberFormat="1" applyFont="1" applyFill="1" applyBorder="1" applyAlignment="1">
      <alignment horizontal="center" wrapText="1"/>
    </xf>
    <xf numFmtId="0" fontId="23" fillId="33" borderId="10" xfId="0" applyFont="1" applyFill="1" applyBorder="1" applyAlignment="1">
      <alignment horizontal="center" wrapText="1"/>
    </xf>
    <xf numFmtId="165" fontId="19" fillId="0" borderId="10" xfId="0" applyNumberFormat="1" applyFont="1" applyBorder="1" applyAlignment="1">
      <alignment horizontal="center" vertical="center" wrapText="1"/>
    </xf>
    <xf numFmtId="165" fontId="19" fillId="34" borderId="10" xfId="0" applyNumberFormat="1" applyFont="1" applyFill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/>
    </xf>
    <xf numFmtId="165" fontId="19" fillId="0" borderId="10" xfId="0" applyNumberFormat="1" applyFont="1" applyFill="1" applyBorder="1" applyAlignment="1">
      <alignment horizontal="center" vertical="center" wrapText="1"/>
    </xf>
    <xf numFmtId="165" fontId="0" fillId="0" borderId="10" xfId="0" applyNumberFormat="1" applyFont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34" borderId="10" xfId="0" applyFont="1" applyFill="1" applyBorder="1" applyAlignment="1">
      <alignment vertical="center" wrapText="1"/>
    </xf>
    <xf numFmtId="0" fontId="22" fillId="0" borderId="10" xfId="0" applyFont="1" applyBorder="1" applyAlignment="1">
      <alignment vertical="center"/>
    </xf>
    <xf numFmtId="49" fontId="23" fillId="33" borderId="10" xfId="0" applyNumberFormat="1" applyFont="1" applyFill="1" applyBorder="1"/>
    <xf numFmtId="49" fontId="23" fillId="0" borderId="10" xfId="0" applyNumberFormat="1" applyFont="1" applyBorder="1" applyAlignment="1">
      <alignment horizontal="center" vertical="center"/>
    </xf>
    <xf numFmtId="49" fontId="18" fillId="0" borderId="0" xfId="0" applyNumberFormat="1" applyFont="1"/>
    <xf numFmtId="0" fontId="21" fillId="33" borderId="11" xfId="0" applyFont="1" applyFill="1" applyBorder="1" applyAlignment="1">
      <alignment horizontal="center" vertical="center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2" fontId="18" fillId="0" borderId="0" xfId="0" applyNumberFormat="1" applyFont="1"/>
    <xf numFmtId="165" fontId="22" fillId="33" borderId="10" xfId="0" applyNumberFormat="1" applyFont="1" applyFill="1" applyBorder="1" applyAlignment="1">
      <alignment horizontal="center" wrapText="1"/>
    </xf>
    <xf numFmtId="165" fontId="18" fillId="0" borderId="0" xfId="0" applyNumberFormat="1" applyFont="1" applyBorder="1"/>
    <xf numFmtId="165" fontId="18" fillId="0" borderId="0" xfId="0" applyNumberFormat="1" applyFont="1"/>
    <xf numFmtId="165" fontId="23" fillId="33" borderId="10" xfId="0" applyNumberFormat="1" applyFont="1" applyFill="1" applyBorder="1" applyAlignment="1">
      <alignment horizontal="center" wrapText="1"/>
    </xf>
    <xf numFmtId="165" fontId="18" fillId="0" borderId="0" xfId="0" applyNumberFormat="1" applyFont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165" fontId="19" fillId="33" borderId="10" xfId="0" applyNumberFormat="1" applyFont="1" applyFill="1" applyBorder="1" applyAlignment="1">
      <alignment horizontal="center" wrapText="1"/>
    </xf>
    <xf numFmtId="1" fontId="19" fillId="33" borderId="10" xfId="0" applyNumberFormat="1" applyFont="1" applyFill="1" applyBorder="1" applyAlignment="1">
      <alignment horizontal="center" wrapText="1"/>
    </xf>
    <xf numFmtId="2" fontId="20" fillId="33" borderId="10" xfId="0" applyNumberFormat="1" applyFont="1" applyFill="1" applyBorder="1"/>
    <xf numFmtId="2" fontId="23" fillId="0" borderId="10" xfId="0" applyNumberFormat="1" applyFont="1" applyBorder="1" applyAlignment="1">
      <alignment horizontal="center" vertical="center"/>
    </xf>
    <xf numFmtId="2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Check Cell" xfId="13" builtinId="23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88E5-61D1-4C00-BEBB-D2954C45250C}">
  <dimension ref="A1:O79"/>
  <sheetViews>
    <sheetView zoomScaleNormal="100" workbookViewId="0">
      <selection activeCell="K4" sqref="K4"/>
    </sheetView>
  </sheetViews>
  <sheetFormatPr defaultRowHeight="12.75" x14ac:dyDescent="0.2"/>
  <cols>
    <col min="1" max="1" width="7.7109375" style="43" customWidth="1"/>
    <col min="2" max="2" width="10" hidden="1" customWidth="1"/>
    <col min="3" max="3" width="8.42578125" bestFit="1" customWidth="1"/>
    <col min="4" max="4" width="9.140625" bestFit="1" customWidth="1"/>
    <col min="5" max="5" width="21.42578125" bestFit="1" customWidth="1"/>
    <col min="6" max="6" width="9.28515625" hidden="1" customWidth="1"/>
    <col min="7" max="7" width="9.28515625" bestFit="1" customWidth="1"/>
    <col min="8" max="8" width="8.140625" bestFit="1" customWidth="1"/>
    <col min="9" max="9" width="8.140625" customWidth="1"/>
    <col min="10" max="10" width="8.140625" style="23" customWidth="1"/>
    <col min="11" max="11" width="8.140625" style="26" customWidth="1"/>
    <col min="12" max="12" width="8.85546875" customWidth="1"/>
    <col min="13" max="13" width="7.140625" style="10" bestFit="1" customWidth="1"/>
    <col min="14" max="14" width="10.7109375" customWidth="1"/>
  </cols>
  <sheetData>
    <row r="1" spans="1:14" ht="31.9" customHeight="1" x14ac:dyDescent="0.2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ht="30" x14ac:dyDescent="0.25">
      <c r="A2" s="41" t="s">
        <v>14</v>
      </c>
      <c r="B2" s="27" t="s">
        <v>68</v>
      </c>
      <c r="C2" s="28" t="s">
        <v>11</v>
      </c>
      <c r="D2" s="28" t="s">
        <v>12</v>
      </c>
      <c r="E2" s="28" t="s">
        <v>13</v>
      </c>
      <c r="F2" s="28" t="s">
        <v>19</v>
      </c>
      <c r="G2" s="28" t="s">
        <v>16</v>
      </c>
      <c r="H2" s="28" t="s">
        <v>17</v>
      </c>
      <c r="I2" s="28" t="s">
        <v>85</v>
      </c>
      <c r="J2" s="29" t="s">
        <v>80</v>
      </c>
      <c r="K2" s="30" t="s">
        <v>79</v>
      </c>
      <c r="L2" s="28" t="s">
        <v>84</v>
      </c>
      <c r="M2" s="31" t="s">
        <v>15</v>
      </c>
      <c r="N2" s="1" t="s">
        <v>79</v>
      </c>
    </row>
    <row r="3" spans="1:14" s="7" customFormat="1" ht="14.25" customHeight="1" x14ac:dyDescent="0.2">
      <c r="A3" s="42">
        <v>1</v>
      </c>
      <c r="B3" s="3">
        <v>19</v>
      </c>
      <c r="C3" s="38" t="s">
        <v>4</v>
      </c>
      <c r="D3" s="38" t="s">
        <v>34</v>
      </c>
      <c r="E3" s="4" t="s">
        <v>35</v>
      </c>
      <c r="F3" s="17">
        <v>100</v>
      </c>
      <c r="G3" s="32">
        <v>0.4368055555555555</v>
      </c>
      <c r="H3" s="32">
        <v>0.56527777777777777</v>
      </c>
      <c r="I3" s="32">
        <f>H3-G3</f>
        <v>0.12847222222222227</v>
      </c>
      <c r="J3" s="20">
        <v>15</v>
      </c>
      <c r="K3" s="32">
        <f>(15-J3)*$N$3</f>
        <v>0</v>
      </c>
      <c r="L3" s="37">
        <f>I3+K3</f>
        <v>0.12847222222222227</v>
      </c>
      <c r="M3" s="36">
        <f t="shared" ref="M3:M19" si="0">L3-$L$3</f>
        <v>0</v>
      </c>
      <c r="N3" s="19">
        <v>2.0833333333333332E-2</v>
      </c>
    </row>
    <row r="4" spans="1:14" s="7" customFormat="1" ht="14.25" customHeight="1" x14ac:dyDescent="0.2">
      <c r="A4" s="42">
        <v>2</v>
      </c>
      <c r="B4" s="3">
        <v>20</v>
      </c>
      <c r="C4" s="38" t="s">
        <v>1</v>
      </c>
      <c r="D4" s="38" t="s">
        <v>36</v>
      </c>
      <c r="E4" s="4" t="s">
        <v>35</v>
      </c>
      <c r="F4" s="17">
        <v>100</v>
      </c>
      <c r="G4" s="32">
        <v>0.43611111111111112</v>
      </c>
      <c r="H4" s="32">
        <v>0.56597222222222221</v>
      </c>
      <c r="I4" s="32">
        <f t="shared" ref="I4:I19" si="1">H4-G4</f>
        <v>0.12986111111111109</v>
      </c>
      <c r="J4" s="20">
        <v>15</v>
      </c>
      <c r="K4" s="32">
        <f t="shared" ref="K4:K19" si="2">(15-J4)*$N$3</f>
        <v>0</v>
      </c>
      <c r="L4" s="37">
        <f t="shared" ref="L4:L19" si="3">I4+K4</f>
        <v>0.12986111111111109</v>
      </c>
      <c r="M4" s="36">
        <f t="shared" si="0"/>
        <v>1.3888888888888284E-3</v>
      </c>
      <c r="N4" s="19"/>
    </row>
    <row r="5" spans="1:14" s="7" customFormat="1" ht="14.25" customHeight="1" x14ac:dyDescent="0.2">
      <c r="A5" s="42">
        <v>3</v>
      </c>
      <c r="B5" s="3">
        <v>18</v>
      </c>
      <c r="C5" s="38" t="s">
        <v>0</v>
      </c>
      <c r="D5" s="38" t="s">
        <v>32</v>
      </c>
      <c r="E5" s="4" t="s">
        <v>33</v>
      </c>
      <c r="F5" s="17">
        <v>100</v>
      </c>
      <c r="G5" s="32">
        <v>0.42708333333333331</v>
      </c>
      <c r="H5" s="32">
        <v>0.55972222222222223</v>
      </c>
      <c r="I5" s="32">
        <f t="shared" si="1"/>
        <v>0.13263888888888892</v>
      </c>
      <c r="J5" s="20">
        <v>15</v>
      </c>
      <c r="K5" s="32">
        <f t="shared" si="2"/>
        <v>0</v>
      </c>
      <c r="L5" s="37">
        <f t="shared" si="3"/>
        <v>0.13263888888888892</v>
      </c>
      <c r="M5" s="36">
        <f t="shared" si="0"/>
        <v>4.1666666666666519E-3</v>
      </c>
      <c r="N5" s="19"/>
    </row>
    <row r="6" spans="1:14" s="7" customFormat="1" ht="14.25" customHeight="1" x14ac:dyDescent="0.2">
      <c r="A6" s="42">
        <v>4</v>
      </c>
      <c r="B6" s="3">
        <v>26</v>
      </c>
      <c r="C6" s="39" t="s">
        <v>0</v>
      </c>
      <c r="D6" s="39" t="s">
        <v>77</v>
      </c>
      <c r="E6" s="15" t="s">
        <v>78</v>
      </c>
      <c r="F6" s="17">
        <v>200</v>
      </c>
      <c r="G6" s="32">
        <v>0.43402777777777773</v>
      </c>
      <c r="H6" s="33">
        <v>0.55347222222222225</v>
      </c>
      <c r="I6" s="32">
        <f t="shared" si="1"/>
        <v>0.11944444444444452</v>
      </c>
      <c r="J6" s="21">
        <v>14</v>
      </c>
      <c r="K6" s="32">
        <f t="shared" si="2"/>
        <v>2.0833333333333332E-2</v>
      </c>
      <c r="L6" s="37">
        <f t="shared" si="3"/>
        <v>0.14027777777777786</v>
      </c>
      <c r="M6" s="36">
        <f t="shared" si="0"/>
        <v>1.1805555555555597E-2</v>
      </c>
      <c r="N6" s="19"/>
    </row>
    <row r="7" spans="1:14" s="7" customFormat="1" ht="12.6" customHeight="1" x14ac:dyDescent="0.2">
      <c r="A7" s="42">
        <v>5</v>
      </c>
      <c r="B7" s="3">
        <v>22</v>
      </c>
      <c r="C7" s="38" t="s">
        <v>39</v>
      </c>
      <c r="D7" s="38" t="s">
        <v>40</v>
      </c>
      <c r="E7" s="4" t="s">
        <v>41</v>
      </c>
      <c r="F7" s="17">
        <v>100</v>
      </c>
      <c r="G7" s="32">
        <v>0.43124999999999997</v>
      </c>
      <c r="H7" s="32">
        <v>0.56111111111111112</v>
      </c>
      <c r="I7" s="32">
        <f t="shared" si="1"/>
        <v>0.12986111111111115</v>
      </c>
      <c r="J7" s="20">
        <v>14</v>
      </c>
      <c r="K7" s="32">
        <f t="shared" si="2"/>
        <v>2.0833333333333332E-2</v>
      </c>
      <c r="L7" s="37">
        <f t="shared" si="3"/>
        <v>0.15069444444444449</v>
      </c>
      <c r="M7" s="36">
        <f t="shared" si="0"/>
        <v>2.2222222222222227E-2</v>
      </c>
      <c r="N7" s="19"/>
    </row>
    <row r="8" spans="1:14" s="7" customFormat="1" ht="14.25" customHeight="1" x14ac:dyDescent="0.2">
      <c r="A8" s="42">
        <v>6</v>
      </c>
      <c r="B8" s="3">
        <v>12</v>
      </c>
      <c r="C8" s="38" t="s">
        <v>20</v>
      </c>
      <c r="D8" s="38" t="s">
        <v>21</v>
      </c>
      <c r="E8" s="4" t="s">
        <v>22</v>
      </c>
      <c r="F8" s="17">
        <v>100</v>
      </c>
      <c r="G8" s="32">
        <v>0.42430555555555555</v>
      </c>
      <c r="H8" s="32">
        <v>0.58333333333333337</v>
      </c>
      <c r="I8" s="32">
        <f t="shared" si="1"/>
        <v>0.15902777777777782</v>
      </c>
      <c r="J8" s="20">
        <v>15</v>
      </c>
      <c r="K8" s="32">
        <f t="shared" si="2"/>
        <v>0</v>
      </c>
      <c r="L8" s="37">
        <f t="shared" si="3"/>
        <v>0.15902777777777782</v>
      </c>
      <c r="M8" s="36">
        <f t="shared" si="0"/>
        <v>3.0555555555555558E-2</v>
      </c>
      <c r="N8" s="19"/>
    </row>
    <row r="9" spans="1:14" s="7" customFormat="1" ht="14.25" customHeight="1" x14ac:dyDescent="0.2">
      <c r="A9" s="42">
        <v>7</v>
      </c>
      <c r="B9" s="3">
        <v>27</v>
      </c>
      <c r="C9" s="38" t="s">
        <v>63</v>
      </c>
      <c r="D9" s="38" t="s">
        <v>61</v>
      </c>
      <c r="E9" s="4" t="s">
        <v>62</v>
      </c>
      <c r="F9" s="17">
        <v>200</v>
      </c>
      <c r="G9" s="32">
        <v>0.43472222222222223</v>
      </c>
      <c r="H9" s="32">
        <v>0.59791666666666665</v>
      </c>
      <c r="I9" s="32">
        <f t="shared" si="1"/>
        <v>0.16319444444444442</v>
      </c>
      <c r="J9" s="20">
        <v>14</v>
      </c>
      <c r="K9" s="32">
        <f t="shared" si="2"/>
        <v>2.0833333333333332E-2</v>
      </c>
      <c r="L9" s="37">
        <f t="shared" si="3"/>
        <v>0.18402777777777776</v>
      </c>
      <c r="M9" s="36">
        <f t="shared" si="0"/>
        <v>5.5555555555555497E-2</v>
      </c>
      <c r="N9" s="19"/>
    </row>
    <row r="10" spans="1:14" s="7" customFormat="1" ht="14.25" customHeight="1" x14ac:dyDescent="0.2">
      <c r="A10" s="42" t="s">
        <v>86</v>
      </c>
      <c r="B10" s="3">
        <v>31</v>
      </c>
      <c r="C10" s="38" t="s">
        <v>0</v>
      </c>
      <c r="D10" s="38" t="s">
        <v>73</v>
      </c>
      <c r="E10" s="4"/>
      <c r="F10" s="17">
        <v>200</v>
      </c>
      <c r="G10" s="32">
        <v>0.4375</v>
      </c>
      <c r="H10" s="32">
        <v>0.625</v>
      </c>
      <c r="I10" s="32">
        <f t="shared" si="1"/>
        <v>0.1875</v>
      </c>
      <c r="J10" s="20">
        <v>15</v>
      </c>
      <c r="K10" s="32">
        <f t="shared" si="2"/>
        <v>0</v>
      </c>
      <c r="L10" s="37">
        <f t="shared" si="3"/>
        <v>0.1875</v>
      </c>
      <c r="M10" s="36">
        <f t="shared" si="0"/>
        <v>5.9027777777777735E-2</v>
      </c>
      <c r="N10" s="19"/>
    </row>
    <row r="11" spans="1:14" s="7" customFormat="1" ht="14.25" customHeight="1" x14ac:dyDescent="0.2">
      <c r="A11" s="42" t="s">
        <v>86</v>
      </c>
      <c r="B11" s="3">
        <v>29</v>
      </c>
      <c r="C11" s="38" t="s">
        <v>69</v>
      </c>
      <c r="D11" s="38" t="s">
        <v>70</v>
      </c>
      <c r="E11" s="4"/>
      <c r="F11" s="17">
        <v>200</v>
      </c>
      <c r="G11" s="32">
        <v>0.43541666666666662</v>
      </c>
      <c r="H11" s="32">
        <v>0.62291666666666667</v>
      </c>
      <c r="I11" s="32">
        <f t="shared" si="1"/>
        <v>0.18750000000000006</v>
      </c>
      <c r="J11" s="20">
        <v>15</v>
      </c>
      <c r="K11" s="32">
        <f t="shared" si="2"/>
        <v>0</v>
      </c>
      <c r="L11" s="37">
        <f t="shared" si="3"/>
        <v>0.18750000000000006</v>
      </c>
      <c r="M11" s="36">
        <f t="shared" si="0"/>
        <v>5.902777777777779E-2</v>
      </c>
      <c r="N11" s="19"/>
    </row>
    <row r="12" spans="1:14" s="7" customFormat="1" ht="14.25" customHeight="1" x14ac:dyDescent="0.2">
      <c r="A12" s="42" t="s">
        <v>87</v>
      </c>
      <c r="B12" s="3">
        <v>25</v>
      </c>
      <c r="C12" s="38" t="s">
        <v>3</v>
      </c>
      <c r="D12" s="38" t="s">
        <v>46</v>
      </c>
      <c r="E12" s="4" t="s">
        <v>28</v>
      </c>
      <c r="F12" s="17">
        <v>200</v>
      </c>
      <c r="G12" s="32">
        <v>0.43333333333333335</v>
      </c>
      <c r="H12" s="32">
        <v>0.625</v>
      </c>
      <c r="I12" s="32">
        <f t="shared" si="1"/>
        <v>0.19166666666666665</v>
      </c>
      <c r="J12" s="20">
        <v>15</v>
      </c>
      <c r="K12" s="32">
        <f t="shared" si="2"/>
        <v>0</v>
      </c>
      <c r="L12" s="37">
        <f t="shared" si="3"/>
        <v>0.19166666666666665</v>
      </c>
      <c r="M12" s="36">
        <f t="shared" si="0"/>
        <v>6.3194444444444386E-2</v>
      </c>
      <c r="N12" s="19"/>
    </row>
    <row r="13" spans="1:14" s="7" customFormat="1" ht="14.25" customHeight="1" x14ac:dyDescent="0.2">
      <c r="A13" s="42" t="s">
        <v>88</v>
      </c>
      <c r="B13" s="3">
        <v>21</v>
      </c>
      <c r="C13" s="40" t="s">
        <v>37</v>
      </c>
      <c r="D13" s="40" t="s">
        <v>38</v>
      </c>
      <c r="E13" s="8"/>
      <c r="F13" s="18">
        <v>100</v>
      </c>
      <c r="G13" s="32">
        <v>0.43055555555555558</v>
      </c>
      <c r="H13" s="34">
        <v>0.62291666666666667</v>
      </c>
      <c r="I13" s="32">
        <f t="shared" si="1"/>
        <v>0.19236111111111109</v>
      </c>
      <c r="J13" s="20">
        <v>15</v>
      </c>
      <c r="K13" s="32">
        <f t="shared" si="2"/>
        <v>0</v>
      </c>
      <c r="L13" s="37">
        <f t="shared" si="3"/>
        <v>0.19236111111111109</v>
      </c>
      <c r="M13" s="36">
        <f t="shared" si="0"/>
        <v>6.3888888888888828E-2</v>
      </c>
      <c r="N13" s="19"/>
    </row>
    <row r="14" spans="1:14" s="7" customFormat="1" ht="14.25" customHeight="1" x14ac:dyDescent="0.2">
      <c r="A14" s="42" t="s">
        <v>89</v>
      </c>
      <c r="B14" s="3">
        <v>28</v>
      </c>
      <c r="C14" s="38" t="s">
        <v>64</v>
      </c>
      <c r="D14" s="38" t="s">
        <v>65</v>
      </c>
      <c r="E14" s="4" t="s">
        <v>29</v>
      </c>
      <c r="F14" s="17">
        <v>200</v>
      </c>
      <c r="G14" s="32">
        <v>0.47916666666666669</v>
      </c>
      <c r="H14" s="35">
        <v>0.67847222222222225</v>
      </c>
      <c r="I14" s="32">
        <f t="shared" si="1"/>
        <v>0.19930555555555557</v>
      </c>
      <c r="J14" s="20">
        <v>15</v>
      </c>
      <c r="K14" s="32">
        <f t="shared" si="2"/>
        <v>0</v>
      </c>
      <c r="L14" s="37">
        <f t="shared" si="3"/>
        <v>0.19930555555555557</v>
      </c>
      <c r="M14" s="36">
        <f t="shared" si="0"/>
        <v>7.0833333333333304E-2</v>
      </c>
      <c r="N14" s="19"/>
    </row>
    <row r="15" spans="1:14" s="7" customFormat="1" ht="14.25" customHeight="1" x14ac:dyDescent="0.2">
      <c r="A15" s="42" t="s">
        <v>89</v>
      </c>
      <c r="B15" s="3">
        <v>32</v>
      </c>
      <c r="C15" s="38" t="s">
        <v>74</v>
      </c>
      <c r="D15" s="38" t="s">
        <v>75</v>
      </c>
      <c r="E15" s="4"/>
      <c r="F15" s="17">
        <v>200</v>
      </c>
      <c r="G15" s="32">
        <v>0.45277777777777778</v>
      </c>
      <c r="H15" s="35">
        <v>0.65208333333333335</v>
      </c>
      <c r="I15" s="32">
        <f t="shared" si="1"/>
        <v>0.19930555555555557</v>
      </c>
      <c r="J15" s="20">
        <v>15</v>
      </c>
      <c r="K15" s="32">
        <f t="shared" si="2"/>
        <v>0</v>
      </c>
      <c r="L15" s="37">
        <f t="shared" si="3"/>
        <v>0.19930555555555557</v>
      </c>
      <c r="M15" s="36">
        <f t="shared" si="0"/>
        <v>7.0833333333333304E-2</v>
      </c>
      <c r="N15" s="19"/>
    </row>
    <row r="16" spans="1:14" s="7" customFormat="1" ht="14.25" customHeight="1" x14ac:dyDescent="0.2">
      <c r="A16" s="42" t="s">
        <v>90</v>
      </c>
      <c r="B16" s="3">
        <v>14</v>
      </c>
      <c r="C16" s="38" t="s">
        <v>26</v>
      </c>
      <c r="D16" s="38" t="s">
        <v>27</v>
      </c>
      <c r="E16" s="4" t="s">
        <v>28</v>
      </c>
      <c r="F16" s="17">
        <v>100</v>
      </c>
      <c r="G16" s="32">
        <v>0.4513888888888889</v>
      </c>
      <c r="H16" s="35">
        <v>0.65208333333333335</v>
      </c>
      <c r="I16" s="32">
        <f t="shared" si="1"/>
        <v>0.20069444444444445</v>
      </c>
      <c r="J16" s="20">
        <v>15</v>
      </c>
      <c r="K16" s="32">
        <f t="shared" si="2"/>
        <v>0</v>
      </c>
      <c r="L16" s="37">
        <f t="shared" si="3"/>
        <v>0.20069444444444445</v>
      </c>
      <c r="M16" s="36">
        <f t="shared" si="0"/>
        <v>7.2222222222222188E-2</v>
      </c>
      <c r="N16" s="19"/>
    </row>
    <row r="17" spans="1:15" s="7" customFormat="1" ht="14.25" customHeight="1" x14ac:dyDescent="0.2">
      <c r="A17" s="42" t="s">
        <v>90</v>
      </c>
      <c r="B17" s="3">
        <v>13</v>
      </c>
      <c r="C17" s="38" t="s">
        <v>23</v>
      </c>
      <c r="D17" s="38" t="s">
        <v>24</v>
      </c>
      <c r="E17" s="4" t="s">
        <v>25</v>
      </c>
      <c r="F17" s="17">
        <v>100</v>
      </c>
      <c r="G17" s="32">
        <v>0.42499999999999999</v>
      </c>
      <c r="H17" s="32">
        <v>0.62569444444444444</v>
      </c>
      <c r="I17" s="32">
        <f t="shared" si="1"/>
        <v>0.20069444444444445</v>
      </c>
      <c r="J17" s="20">
        <v>15</v>
      </c>
      <c r="K17" s="32">
        <f t="shared" si="2"/>
        <v>0</v>
      </c>
      <c r="L17" s="37">
        <f t="shared" si="3"/>
        <v>0.20069444444444445</v>
      </c>
      <c r="M17" s="36">
        <f t="shared" si="0"/>
        <v>7.2222222222222188E-2</v>
      </c>
      <c r="N17" s="19"/>
    </row>
    <row r="18" spans="1:15" s="7" customFormat="1" ht="14.25" customHeight="1" x14ac:dyDescent="0.2">
      <c r="A18" s="42">
        <v>16</v>
      </c>
      <c r="B18" s="3">
        <v>16</v>
      </c>
      <c r="C18" s="38" t="s">
        <v>2</v>
      </c>
      <c r="D18" s="38" t="s">
        <v>30</v>
      </c>
      <c r="E18" s="4" t="s">
        <v>31</v>
      </c>
      <c r="F18" s="17">
        <v>100</v>
      </c>
      <c r="G18" s="32">
        <v>0.42569444444444443</v>
      </c>
      <c r="H18" s="32">
        <v>0.58750000000000002</v>
      </c>
      <c r="I18" s="32">
        <f t="shared" si="1"/>
        <v>0.16180555555555559</v>
      </c>
      <c r="J18" s="20">
        <v>10</v>
      </c>
      <c r="K18" s="32">
        <f t="shared" si="2"/>
        <v>0.10416666666666666</v>
      </c>
      <c r="L18" s="37">
        <f t="shared" si="3"/>
        <v>0.26597222222222228</v>
      </c>
      <c r="M18" s="36">
        <f t="shared" si="0"/>
        <v>0.13750000000000001</v>
      </c>
      <c r="N18" s="19"/>
    </row>
    <row r="19" spans="1:15" s="7" customFormat="1" ht="14.25" customHeight="1" x14ac:dyDescent="0.2">
      <c r="A19" s="42">
        <v>17</v>
      </c>
      <c r="B19" s="3">
        <v>24</v>
      </c>
      <c r="C19" s="38" t="s">
        <v>6</v>
      </c>
      <c r="D19" s="38" t="s">
        <v>45</v>
      </c>
      <c r="E19" s="4" t="s">
        <v>76</v>
      </c>
      <c r="F19" s="17">
        <v>200</v>
      </c>
      <c r="G19" s="32">
        <v>0.47569444444444442</v>
      </c>
      <c r="H19" s="32">
        <v>0.58333333333333337</v>
      </c>
      <c r="I19" s="32">
        <f t="shared" si="1"/>
        <v>0.10763888888888895</v>
      </c>
      <c r="J19" s="20">
        <v>7</v>
      </c>
      <c r="K19" s="32">
        <f t="shared" si="2"/>
        <v>0.16666666666666666</v>
      </c>
      <c r="L19" s="37">
        <f t="shared" si="3"/>
        <v>0.27430555555555558</v>
      </c>
      <c r="M19" s="36">
        <f t="shared" si="0"/>
        <v>0.14583333333333331</v>
      </c>
      <c r="N19" s="19"/>
    </row>
    <row r="20" spans="1:15" s="7" customFormat="1" ht="14.25" customHeight="1" x14ac:dyDescent="0.2">
      <c r="A20" s="42">
        <v>18</v>
      </c>
      <c r="B20" s="3">
        <v>23</v>
      </c>
      <c r="C20" s="39" t="s">
        <v>42</v>
      </c>
      <c r="D20" s="39" t="s">
        <v>43</v>
      </c>
      <c r="E20" s="15" t="s">
        <v>44</v>
      </c>
      <c r="F20" s="17">
        <v>100</v>
      </c>
      <c r="G20" s="32">
        <v>0.43194444444444446</v>
      </c>
      <c r="H20" s="33" t="s">
        <v>83</v>
      </c>
      <c r="I20" s="32"/>
      <c r="J20" s="21"/>
      <c r="K20" s="24"/>
      <c r="L20" s="14"/>
      <c r="M20" s="16"/>
      <c r="N20" s="6"/>
    </row>
    <row r="21" spans="1:15" ht="21" customHeight="1" x14ac:dyDescent="0.2">
      <c r="C21" s="2"/>
      <c r="D21" s="2"/>
      <c r="E21" s="2"/>
      <c r="F21" s="2"/>
      <c r="G21" s="2"/>
      <c r="H21" s="2"/>
      <c r="I21" s="2"/>
      <c r="J21" s="22"/>
      <c r="K21" s="25"/>
      <c r="L21" s="2"/>
      <c r="M21" s="9"/>
      <c r="N21" s="2"/>
      <c r="O21" s="2"/>
    </row>
    <row r="22" spans="1:15" ht="21" customHeight="1" x14ac:dyDescent="0.2">
      <c r="C22" s="2"/>
      <c r="D22" s="2"/>
      <c r="E22" s="2"/>
      <c r="F22" s="2"/>
      <c r="G22" s="2"/>
      <c r="H22" s="2"/>
      <c r="I22" s="2"/>
      <c r="J22" s="22"/>
      <c r="K22" s="25"/>
      <c r="L22" s="2"/>
      <c r="M22" s="9"/>
      <c r="N22" s="2"/>
      <c r="O22" s="2"/>
    </row>
    <row r="23" spans="1:15" ht="21" customHeight="1" x14ac:dyDescent="0.2">
      <c r="C23" s="2"/>
      <c r="D23" s="2"/>
      <c r="E23" s="2"/>
      <c r="F23" s="2"/>
      <c r="G23" s="2"/>
      <c r="H23" s="2"/>
      <c r="I23" s="2"/>
      <c r="J23" s="22"/>
      <c r="K23" s="25"/>
      <c r="L23" s="2"/>
      <c r="M23" s="9"/>
      <c r="N23" s="2"/>
      <c r="O23" s="2"/>
    </row>
    <row r="24" spans="1:15" ht="21" customHeight="1" x14ac:dyDescent="0.2">
      <c r="C24" s="2"/>
      <c r="D24" s="2"/>
      <c r="E24" s="2"/>
      <c r="F24" s="2"/>
      <c r="G24" s="2"/>
      <c r="H24" s="2"/>
      <c r="I24" s="2"/>
      <c r="J24" s="22"/>
      <c r="K24" s="25"/>
      <c r="L24" s="2"/>
      <c r="M24" s="9"/>
      <c r="N24" s="2"/>
      <c r="O24" s="2"/>
    </row>
    <row r="25" spans="1:15" ht="21" customHeight="1" x14ac:dyDescent="0.2">
      <c r="C25" s="2"/>
      <c r="D25" s="2"/>
      <c r="E25" s="2"/>
      <c r="F25" s="2"/>
      <c r="G25" s="2"/>
      <c r="H25" s="2"/>
      <c r="I25" s="2"/>
      <c r="J25" s="22"/>
      <c r="K25" s="25"/>
      <c r="L25" s="2"/>
      <c r="M25" s="9"/>
      <c r="N25" s="2"/>
      <c r="O25" s="2"/>
    </row>
    <row r="26" spans="1:15" ht="21" customHeight="1" x14ac:dyDescent="0.2">
      <c r="C26" s="2"/>
      <c r="D26" s="2"/>
      <c r="E26" s="2"/>
      <c r="F26" s="2"/>
      <c r="G26" s="2"/>
      <c r="H26" s="2"/>
      <c r="I26" s="2"/>
      <c r="J26" s="22"/>
      <c r="K26" s="25"/>
      <c r="L26" s="2"/>
      <c r="M26" s="9"/>
      <c r="N26" s="2"/>
      <c r="O26" s="2"/>
    </row>
    <row r="27" spans="1:15" ht="21" customHeight="1" x14ac:dyDescent="0.2">
      <c r="C27" s="2"/>
      <c r="D27" s="2"/>
      <c r="E27" s="2"/>
      <c r="F27" s="2"/>
      <c r="G27" s="2"/>
      <c r="H27" s="2"/>
      <c r="I27" s="2"/>
      <c r="J27" s="22"/>
      <c r="K27" s="25"/>
      <c r="L27" s="2"/>
      <c r="M27" s="9"/>
      <c r="N27" s="2"/>
      <c r="O27" s="2"/>
    </row>
    <row r="28" spans="1:15" ht="21" customHeight="1" x14ac:dyDescent="0.2">
      <c r="C28" s="2"/>
      <c r="D28" s="2"/>
      <c r="E28" s="2"/>
      <c r="F28" s="2"/>
      <c r="G28" s="2"/>
      <c r="H28" s="2"/>
      <c r="I28" s="2"/>
      <c r="J28" s="22"/>
      <c r="K28" s="25"/>
      <c r="L28" s="2"/>
      <c r="M28" s="9"/>
      <c r="N28" s="2"/>
      <c r="O28" s="2"/>
    </row>
    <row r="29" spans="1:15" ht="21" customHeight="1" x14ac:dyDescent="0.2">
      <c r="C29" s="2"/>
      <c r="D29" s="2"/>
      <c r="E29" s="2"/>
      <c r="F29" s="2"/>
      <c r="G29" s="2"/>
      <c r="H29" s="2"/>
      <c r="I29" s="2"/>
      <c r="J29" s="22"/>
      <c r="K29" s="25"/>
      <c r="L29" s="2"/>
      <c r="M29" s="9"/>
      <c r="N29" s="2"/>
      <c r="O29" s="2"/>
    </row>
    <row r="30" spans="1:15" ht="21" customHeight="1" x14ac:dyDescent="0.2">
      <c r="C30" s="2"/>
      <c r="D30" s="2"/>
      <c r="E30" s="2"/>
      <c r="F30" s="2"/>
      <c r="G30" s="2"/>
      <c r="H30" s="2"/>
      <c r="I30" s="2"/>
      <c r="J30" s="22"/>
      <c r="K30" s="25"/>
      <c r="L30" s="2"/>
      <c r="M30" s="9"/>
      <c r="N30" s="2"/>
      <c r="O30" s="2"/>
    </row>
    <row r="31" spans="1:15" ht="21" customHeight="1" x14ac:dyDescent="0.2">
      <c r="C31" s="2"/>
      <c r="D31" s="2"/>
      <c r="E31" s="2"/>
      <c r="F31" s="2"/>
      <c r="G31" s="2"/>
      <c r="H31" s="2"/>
      <c r="I31" s="2"/>
      <c r="J31" s="22"/>
      <c r="K31" s="25"/>
      <c r="L31" s="2"/>
      <c r="M31" s="9"/>
      <c r="N31" s="2"/>
      <c r="O31" s="2"/>
    </row>
    <row r="32" spans="1:15" ht="21" customHeight="1" x14ac:dyDescent="0.2">
      <c r="C32" s="2"/>
      <c r="D32" s="2"/>
      <c r="E32" s="2"/>
      <c r="F32" s="2"/>
      <c r="G32" s="2"/>
      <c r="H32" s="2"/>
      <c r="I32" s="2"/>
      <c r="J32" s="22"/>
      <c r="K32" s="25"/>
      <c r="L32" s="2"/>
      <c r="M32" s="9"/>
      <c r="N32" s="2"/>
      <c r="O32" s="2"/>
    </row>
    <row r="33" spans="3:15" ht="21" customHeight="1" x14ac:dyDescent="0.2">
      <c r="C33" s="2"/>
      <c r="D33" s="2"/>
      <c r="E33" s="2"/>
      <c r="F33" s="2"/>
      <c r="G33" s="2"/>
      <c r="H33" s="2"/>
      <c r="I33" s="2"/>
      <c r="J33" s="22"/>
      <c r="K33" s="25"/>
      <c r="L33" s="2"/>
      <c r="M33" s="9"/>
      <c r="N33" s="2"/>
      <c r="O33" s="2"/>
    </row>
    <row r="34" spans="3:15" ht="21" customHeight="1" x14ac:dyDescent="0.2">
      <c r="C34" s="2"/>
      <c r="D34" s="2"/>
      <c r="E34" s="2"/>
      <c r="F34" s="2"/>
      <c r="G34" s="2"/>
      <c r="H34" s="2"/>
      <c r="I34" s="2"/>
      <c r="J34" s="22"/>
      <c r="K34" s="25"/>
      <c r="L34" s="2"/>
      <c r="M34" s="9"/>
      <c r="N34" s="2"/>
      <c r="O34" s="2"/>
    </row>
    <row r="35" spans="3:15" ht="21" customHeight="1" x14ac:dyDescent="0.2">
      <c r="C35" s="2"/>
      <c r="D35" s="2"/>
      <c r="E35" s="2"/>
      <c r="F35" s="2"/>
      <c r="G35" s="2"/>
      <c r="H35" s="2"/>
      <c r="I35" s="2"/>
      <c r="J35" s="22"/>
      <c r="K35" s="25"/>
      <c r="L35" s="2"/>
      <c r="M35" s="9"/>
      <c r="N35" s="2"/>
      <c r="O35" s="2"/>
    </row>
    <row r="36" spans="3:15" ht="21" customHeight="1" x14ac:dyDescent="0.2">
      <c r="C36" s="2"/>
      <c r="D36" s="2"/>
      <c r="E36" s="2"/>
      <c r="F36" s="2"/>
      <c r="G36" s="2"/>
      <c r="H36" s="2"/>
      <c r="I36" s="2"/>
      <c r="J36" s="22"/>
      <c r="K36" s="25"/>
      <c r="L36" s="2"/>
      <c r="M36" s="9"/>
      <c r="N36" s="2"/>
      <c r="O36" s="2"/>
    </row>
    <row r="37" spans="3:15" ht="21" customHeight="1" x14ac:dyDescent="0.2">
      <c r="C37" s="2"/>
      <c r="D37" s="2"/>
      <c r="E37" s="2"/>
      <c r="F37" s="2"/>
      <c r="G37" s="2"/>
      <c r="H37" s="2"/>
      <c r="I37" s="2"/>
      <c r="J37" s="22"/>
      <c r="K37" s="25"/>
      <c r="L37" s="2"/>
      <c r="M37" s="9"/>
      <c r="N37" s="2"/>
      <c r="O37" s="2"/>
    </row>
    <row r="38" spans="3:15" ht="21" customHeight="1" x14ac:dyDescent="0.2">
      <c r="C38" s="2"/>
      <c r="D38" s="2"/>
      <c r="E38" s="2"/>
      <c r="F38" s="2"/>
      <c r="G38" s="2"/>
      <c r="H38" s="2"/>
      <c r="I38" s="2"/>
      <c r="J38" s="22"/>
      <c r="K38" s="25"/>
      <c r="L38" s="2"/>
      <c r="M38" s="9"/>
      <c r="N38" s="2"/>
      <c r="O38" s="2"/>
    </row>
    <row r="39" spans="3:15" ht="21" customHeight="1" x14ac:dyDescent="0.2">
      <c r="C39" s="2"/>
      <c r="D39" s="2"/>
      <c r="E39" s="2"/>
      <c r="F39" s="2"/>
      <c r="G39" s="2"/>
      <c r="H39" s="2"/>
      <c r="I39" s="2"/>
      <c r="J39" s="22"/>
      <c r="K39" s="25"/>
      <c r="L39" s="2"/>
      <c r="M39" s="9"/>
      <c r="N39" s="2"/>
      <c r="O39" s="2"/>
    </row>
    <row r="40" spans="3:15" ht="21" customHeight="1" x14ac:dyDescent="0.2">
      <c r="C40" s="2"/>
      <c r="D40" s="2"/>
      <c r="E40" s="2"/>
      <c r="F40" s="2"/>
      <c r="G40" s="2"/>
      <c r="H40" s="2"/>
      <c r="I40" s="2"/>
      <c r="J40" s="22"/>
      <c r="K40" s="25"/>
      <c r="L40" s="2"/>
      <c r="M40" s="9"/>
      <c r="N40" s="2"/>
      <c r="O40" s="2"/>
    </row>
    <row r="41" spans="3:15" ht="21" customHeight="1" x14ac:dyDescent="0.2">
      <c r="C41" s="2"/>
      <c r="D41" s="2"/>
      <c r="E41" s="2"/>
      <c r="F41" s="2"/>
      <c r="G41" s="2"/>
      <c r="H41" s="2"/>
      <c r="I41" s="2"/>
      <c r="J41" s="22"/>
      <c r="K41" s="25"/>
      <c r="L41" s="2"/>
      <c r="M41" s="9"/>
      <c r="N41" s="2"/>
      <c r="O41" s="2"/>
    </row>
    <row r="42" spans="3:15" ht="21" customHeight="1" x14ac:dyDescent="0.2">
      <c r="C42" s="2"/>
      <c r="D42" s="2"/>
      <c r="E42" s="2"/>
      <c r="F42" s="2"/>
      <c r="G42" s="2"/>
      <c r="H42" s="2"/>
      <c r="I42" s="2"/>
      <c r="J42" s="22"/>
      <c r="K42" s="25"/>
      <c r="L42" s="2"/>
      <c r="M42" s="9"/>
      <c r="N42" s="2"/>
      <c r="O42" s="2"/>
    </row>
    <row r="43" spans="3:15" ht="21" customHeight="1" x14ac:dyDescent="0.2">
      <c r="C43" s="2"/>
      <c r="D43" s="2"/>
      <c r="E43" s="2"/>
      <c r="F43" s="2"/>
      <c r="G43" s="2"/>
      <c r="H43" s="2"/>
      <c r="I43" s="2"/>
      <c r="J43" s="22"/>
      <c r="K43" s="25"/>
      <c r="L43" s="2"/>
      <c r="M43" s="9"/>
      <c r="N43" s="2"/>
      <c r="O43" s="2"/>
    </row>
    <row r="44" spans="3:15" ht="21" customHeight="1" x14ac:dyDescent="0.2">
      <c r="C44" s="2"/>
      <c r="D44" s="2"/>
      <c r="E44" s="2"/>
      <c r="F44" s="2"/>
      <c r="G44" s="2"/>
      <c r="H44" s="2"/>
      <c r="I44" s="2"/>
      <c r="J44" s="22"/>
      <c r="K44" s="25"/>
      <c r="L44" s="2"/>
      <c r="M44" s="9"/>
      <c r="N44" s="2"/>
      <c r="O44" s="2"/>
    </row>
    <row r="45" spans="3:15" ht="21" customHeight="1" x14ac:dyDescent="0.2">
      <c r="C45" s="2"/>
      <c r="D45" s="2"/>
      <c r="E45" s="2"/>
      <c r="F45" s="2"/>
      <c r="G45" s="2"/>
      <c r="H45" s="2"/>
      <c r="I45" s="2"/>
      <c r="J45" s="22"/>
      <c r="K45" s="25"/>
      <c r="L45" s="2"/>
      <c r="M45" s="9"/>
      <c r="N45" s="2"/>
      <c r="O45" s="2"/>
    </row>
    <row r="46" spans="3:15" ht="21" customHeight="1" x14ac:dyDescent="0.2">
      <c r="C46" s="2"/>
      <c r="D46" s="2"/>
      <c r="E46" s="2"/>
      <c r="F46" s="2"/>
      <c r="G46" s="2"/>
      <c r="H46" s="2"/>
      <c r="I46" s="2"/>
      <c r="J46" s="22"/>
      <c r="K46" s="25"/>
      <c r="L46" s="2"/>
      <c r="M46" s="9"/>
      <c r="N46" s="2"/>
      <c r="O46" s="2"/>
    </row>
    <row r="47" spans="3:15" ht="21" customHeight="1" x14ac:dyDescent="0.2">
      <c r="C47" s="2"/>
      <c r="D47" s="2"/>
      <c r="E47" s="2"/>
      <c r="F47" s="2"/>
      <c r="G47" s="2"/>
      <c r="H47" s="2"/>
      <c r="I47" s="2"/>
      <c r="J47" s="22"/>
      <c r="K47" s="25"/>
      <c r="L47" s="2"/>
      <c r="M47" s="9"/>
      <c r="N47" s="2"/>
      <c r="O47" s="2"/>
    </row>
    <row r="48" spans="3:15" ht="21" customHeight="1" x14ac:dyDescent="0.2">
      <c r="C48" s="2"/>
      <c r="D48" s="2"/>
      <c r="E48" s="2"/>
      <c r="F48" s="2"/>
      <c r="G48" s="2"/>
      <c r="H48" s="2"/>
      <c r="I48" s="2"/>
      <c r="J48" s="22"/>
      <c r="K48" s="25"/>
      <c r="L48" s="2"/>
      <c r="M48" s="9"/>
      <c r="N48" s="2"/>
      <c r="O48" s="2"/>
    </row>
    <row r="49" spans="3:15" ht="21" customHeight="1" x14ac:dyDescent="0.2">
      <c r="C49" s="2"/>
      <c r="D49" s="2"/>
      <c r="E49" s="2"/>
      <c r="F49" s="2"/>
      <c r="G49" s="2"/>
      <c r="H49" s="2"/>
      <c r="I49" s="2"/>
      <c r="J49" s="22"/>
      <c r="K49" s="25"/>
      <c r="L49" s="2"/>
      <c r="M49" s="9"/>
      <c r="N49" s="2"/>
      <c r="O49" s="2"/>
    </row>
    <row r="50" spans="3:15" ht="21" customHeight="1" x14ac:dyDescent="0.2">
      <c r="C50" s="2"/>
      <c r="D50" s="2"/>
      <c r="E50" s="2"/>
      <c r="F50" s="2"/>
      <c r="G50" s="2"/>
      <c r="H50" s="2"/>
      <c r="I50" s="2"/>
      <c r="J50" s="22"/>
      <c r="K50" s="25"/>
      <c r="L50" s="2"/>
      <c r="M50" s="9"/>
      <c r="N50" s="2"/>
      <c r="O50" s="2"/>
    </row>
    <row r="51" spans="3:15" ht="21" customHeight="1" x14ac:dyDescent="0.2">
      <c r="C51" s="2"/>
      <c r="D51" s="2"/>
      <c r="E51" s="2"/>
      <c r="F51" s="2"/>
      <c r="G51" s="2"/>
      <c r="H51" s="2"/>
      <c r="I51" s="2"/>
      <c r="J51" s="22"/>
      <c r="K51" s="25"/>
      <c r="L51" s="2"/>
      <c r="M51" s="9"/>
      <c r="N51" s="2"/>
      <c r="O51" s="2"/>
    </row>
    <row r="52" spans="3:15" ht="21" customHeight="1" x14ac:dyDescent="0.2">
      <c r="C52" s="2"/>
      <c r="D52" s="2"/>
      <c r="E52" s="2"/>
      <c r="F52" s="2"/>
      <c r="G52" s="2"/>
      <c r="H52" s="2"/>
      <c r="I52" s="2"/>
      <c r="J52" s="22"/>
      <c r="K52" s="25"/>
      <c r="L52" s="2"/>
      <c r="M52" s="9"/>
      <c r="N52" s="2"/>
      <c r="O52" s="2"/>
    </row>
    <row r="53" spans="3:15" ht="21" customHeight="1" x14ac:dyDescent="0.2">
      <c r="C53" s="2"/>
      <c r="D53" s="2"/>
      <c r="E53" s="2"/>
      <c r="F53" s="2"/>
      <c r="G53" s="2"/>
      <c r="H53" s="2"/>
      <c r="I53" s="2"/>
      <c r="J53" s="22"/>
      <c r="K53" s="25"/>
      <c r="L53" s="2"/>
      <c r="M53" s="9"/>
      <c r="N53" s="2"/>
      <c r="O53" s="2"/>
    </row>
    <row r="54" spans="3:15" ht="21" customHeight="1" x14ac:dyDescent="0.2">
      <c r="C54" s="2"/>
      <c r="D54" s="2"/>
      <c r="E54" s="2"/>
      <c r="F54" s="2"/>
      <c r="G54" s="2"/>
      <c r="H54" s="2"/>
      <c r="I54" s="2"/>
      <c r="J54" s="22"/>
      <c r="K54" s="25"/>
      <c r="L54" s="2"/>
      <c r="M54" s="9"/>
      <c r="N54" s="2"/>
      <c r="O54" s="2"/>
    </row>
    <row r="55" spans="3:15" ht="21" customHeight="1" x14ac:dyDescent="0.2">
      <c r="C55" s="2"/>
      <c r="D55" s="2"/>
      <c r="E55" s="2"/>
      <c r="F55" s="2"/>
      <c r="G55" s="2"/>
      <c r="H55" s="2"/>
      <c r="I55" s="2"/>
      <c r="J55" s="22"/>
      <c r="K55" s="25"/>
      <c r="L55" s="2"/>
      <c r="M55" s="9"/>
      <c r="N55" s="2"/>
      <c r="O55" s="2"/>
    </row>
    <row r="56" spans="3:15" ht="21" customHeight="1" x14ac:dyDescent="0.2">
      <c r="C56" s="2"/>
      <c r="D56" s="2"/>
      <c r="E56" s="2"/>
      <c r="F56" s="2"/>
      <c r="G56" s="2"/>
      <c r="H56" s="2"/>
      <c r="I56" s="2"/>
      <c r="J56" s="22"/>
      <c r="K56" s="25"/>
      <c r="L56" s="2"/>
      <c r="M56" s="9"/>
      <c r="N56" s="2"/>
      <c r="O56" s="2"/>
    </row>
    <row r="57" spans="3:15" ht="21" customHeight="1" x14ac:dyDescent="0.2">
      <c r="C57" s="2"/>
      <c r="D57" s="2"/>
      <c r="E57" s="2"/>
      <c r="F57" s="2"/>
      <c r="G57" s="2"/>
      <c r="H57" s="2"/>
      <c r="I57" s="2"/>
      <c r="J57" s="22"/>
      <c r="K57" s="25"/>
      <c r="L57" s="2"/>
      <c r="M57" s="9"/>
      <c r="N57" s="2"/>
      <c r="O57" s="2"/>
    </row>
    <row r="58" spans="3:15" ht="21" customHeight="1" x14ac:dyDescent="0.2">
      <c r="C58" s="2"/>
      <c r="D58" s="2"/>
      <c r="E58" s="2"/>
      <c r="F58" s="2"/>
      <c r="G58" s="2"/>
      <c r="H58" s="2"/>
      <c r="I58" s="2"/>
      <c r="J58" s="22"/>
      <c r="K58" s="25"/>
      <c r="L58" s="2"/>
      <c r="M58" s="9"/>
      <c r="N58" s="2"/>
      <c r="O58" s="2"/>
    </row>
    <row r="59" spans="3:15" ht="21" customHeight="1" x14ac:dyDescent="0.2">
      <c r="C59" s="2"/>
      <c r="D59" s="2"/>
      <c r="E59" s="2"/>
      <c r="F59" s="2"/>
      <c r="G59" s="2"/>
      <c r="H59" s="2"/>
      <c r="I59" s="2"/>
      <c r="J59" s="22"/>
      <c r="K59" s="25"/>
      <c r="L59" s="2"/>
      <c r="M59" s="9"/>
      <c r="N59" s="2"/>
      <c r="O59" s="2"/>
    </row>
    <row r="60" spans="3:15" ht="21" customHeight="1" x14ac:dyDescent="0.2">
      <c r="C60" s="2"/>
      <c r="D60" s="2"/>
      <c r="E60" s="2"/>
      <c r="F60" s="2"/>
      <c r="G60" s="2"/>
      <c r="H60" s="2"/>
      <c r="I60" s="2"/>
      <c r="J60" s="22"/>
      <c r="K60" s="25"/>
      <c r="L60" s="2"/>
      <c r="M60" s="9"/>
      <c r="N60" s="2"/>
      <c r="O60" s="2"/>
    </row>
    <row r="61" spans="3:15" ht="21" customHeight="1" x14ac:dyDescent="0.2">
      <c r="C61" s="2"/>
      <c r="D61" s="2"/>
      <c r="E61" s="2"/>
      <c r="F61" s="2"/>
      <c r="G61" s="2"/>
      <c r="H61" s="2"/>
      <c r="I61" s="2"/>
      <c r="J61" s="22"/>
      <c r="K61" s="25"/>
      <c r="L61" s="2"/>
      <c r="M61" s="9"/>
      <c r="N61" s="2"/>
      <c r="O61" s="2"/>
    </row>
    <row r="62" spans="3:15" ht="21" customHeight="1" x14ac:dyDescent="0.2">
      <c r="C62" s="2"/>
      <c r="D62" s="2"/>
      <c r="E62" s="2"/>
      <c r="F62" s="2"/>
      <c r="G62" s="2"/>
      <c r="H62" s="2"/>
      <c r="I62" s="2"/>
      <c r="J62" s="22"/>
      <c r="K62" s="25"/>
      <c r="L62" s="2"/>
      <c r="M62" s="9"/>
      <c r="N62" s="2"/>
      <c r="O62" s="2"/>
    </row>
    <row r="63" spans="3:15" ht="21" customHeight="1" x14ac:dyDescent="0.2">
      <c r="C63" s="2"/>
      <c r="D63" s="2"/>
      <c r="E63" s="2"/>
      <c r="F63" s="2"/>
      <c r="G63" s="2"/>
      <c r="H63" s="2"/>
      <c r="I63" s="2"/>
      <c r="J63" s="22"/>
      <c r="K63" s="25"/>
      <c r="L63" s="2"/>
      <c r="M63" s="9"/>
      <c r="N63" s="2"/>
      <c r="O63" s="2"/>
    </row>
    <row r="64" spans="3:15" ht="21" customHeight="1" x14ac:dyDescent="0.2">
      <c r="C64" s="2"/>
      <c r="D64" s="2"/>
      <c r="E64" s="2"/>
      <c r="F64" s="2"/>
      <c r="G64" s="2"/>
      <c r="H64" s="2"/>
      <c r="I64" s="2"/>
      <c r="J64" s="22"/>
      <c r="K64" s="25"/>
      <c r="L64" s="2"/>
      <c r="M64" s="9"/>
      <c r="N64" s="2"/>
      <c r="O64" s="2"/>
    </row>
    <row r="65" spans="3:15" ht="21" customHeight="1" x14ac:dyDescent="0.2">
      <c r="C65" s="2"/>
      <c r="D65" s="2"/>
      <c r="E65" s="2"/>
      <c r="F65" s="2"/>
      <c r="G65" s="2"/>
      <c r="H65" s="2"/>
      <c r="I65" s="2"/>
      <c r="J65" s="22"/>
      <c r="K65" s="25"/>
      <c r="L65" s="2"/>
      <c r="M65" s="9"/>
      <c r="N65" s="2"/>
      <c r="O65" s="2"/>
    </row>
    <row r="66" spans="3:15" ht="21" customHeight="1" x14ac:dyDescent="0.2">
      <c r="C66" s="2"/>
      <c r="D66" s="2"/>
      <c r="E66" s="2"/>
      <c r="F66" s="2"/>
      <c r="G66" s="2"/>
      <c r="H66" s="2"/>
      <c r="I66" s="2"/>
      <c r="J66" s="22"/>
      <c r="K66" s="25"/>
      <c r="L66" s="2"/>
      <c r="M66" s="9"/>
      <c r="N66" s="2"/>
      <c r="O66" s="2"/>
    </row>
    <row r="67" spans="3:15" ht="21" customHeight="1" x14ac:dyDescent="0.2">
      <c r="C67" s="2"/>
      <c r="D67" s="2"/>
      <c r="E67" s="2"/>
      <c r="F67" s="2"/>
      <c r="G67" s="2"/>
      <c r="H67" s="2"/>
      <c r="I67" s="2"/>
      <c r="J67" s="22"/>
      <c r="K67" s="25"/>
      <c r="L67" s="2"/>
      <c r="M67" s="9"/>
      <c r="N67" s="2"/>
      <c r="O67" s="2"/>
    </row>
    <row r="68" spans="3:15" ht="21" customHeight="1" x14ac:dyDescent="0.2">
      <c r="C68" s="2"/>
      <c r="D68" s="2"/>
      <c r="E68" s="2"/>
      <c r="F68" s="2"/>
      <c r="G68" s="2"/>
      <c r="H68" s="2"/>
      <c r="I68" s="2"/>
      <c r="J68" s="22"/>
      <c r="K68" s="25"/>
      <c r="L68" s="2"/>
      <c r="M68" s="9"/>
      <c r="N68" s="2"/>
      <c r="O68" s="2"/>
    </row>
    <row r="69" spans="3:15" ht="21" customHeight="1" x14ac:dyDescent="0.2">
      <c r="C69" s="2"/>
      <c r="D69" s="2"/>
      <c r="E69" s="2"/>
      <c r="F69" s="2"/>
      <c r="G69" s="2"/>
      <c r="H69" s="2"/>
      <c r="I69" s="2"/>
      <c r="J69" s="22"/>
      <c r="K69" s="25"/>
      <c r="L69" s="2"/>
      <c r="M69" s="9"/>
      <c r="N69" s="2"/>
      <c r="O69" s="2"/>
    </row>
    <row r="70" spans="3:15" ht="21" customHeight="1" x14ac:dyDescent="0.2">
      <c r="C70" s="2"/>
      <c r="D70" s="2"/>
      <c r="E70" s="2"/>
      <c r="F70" s="2"/>
      <c r="G70" s="2"/>
      <c r="H70" s="2"/>
      <c r="I70" s="2"/>
      <c r="J70" s="22"/>
      <c r="K70" s="25"/>
      <c r="L70" s="2"/>
      <c r="M70" s="9"/>
      <c r="N70" s="2"/>
      <c r="O70" s="2"/>
    </row>
    <row r="71" spans="3:15" ht="21" customHeight="1" x14ac:dyDescent="0.2">
      <c r="C71" s="2"/>
      <c r="D71" s="2"/>
      <c r="E71" s="2"/>
      <c r="F71" s="2"/>
      <c r="G71" s="2"/>
      <c r="H71" s="2"/>
      <c r="I71" s="2"/>
      <c r="J71" s="22"/>
      <c r="K71" s="25"/>
      <c r="L71" s="2"/>
      <c r="M71" s="9"/>
      <c r="N71" s="2"/>
      <c r="O71" s="2"/>
    </row>
    <row r="72" spans="3:15" ht="21" customHeight="1" x14ac:dyDescent="0.2">
      <c r="C72" s="2"/>
      <c r="D72" s="2"/>
      <c r="E72" s="2"/>
      <c r="F72" s="2"/>
      <c r="G72" s="2"/>
      <c r="H72" s="2"/>
      <c r="I72" s="2"/>
      <c r="J72" s="22"/>
      <c r="K72" s="25"/>
      <c r="L72" s="2"/>
      <c r="M72" s="9"/>
      <c r="N72" s="2"/>
      <c r="O72" s="2"/>
    </row>
    <row r="73" spans="3:15" ht="21" customHeight="1" x14ac:dyDescent="0.2">
      <c r="C73" s="2"/>
      <c r="D73" s="2"/>
      <c r="E73" s="2"/>
      <c r="F73" s="2"/>
      <c r="G73" s="2"/>
      <c r="H73" s="2"/>
      <c r="I73" s="2"/>
      <c r="J73" s="22"/>
      <c r="K73" s="25"/>
      <c r="L73" s="2"/>
      <c r="M73" s="9"/>
      <c r="N73" s="2"/>
      <c r="O73" s="2"/>
    </row>
    <row r="74" spans="3:15" ht="21" customHeight="1" x14ac:dyDescent="0.2">
      <c r="C74" s="2"/>
      <c r="D74" s="2"/>
      <c r="E74" s="2"/>
      <c r="F74" s="2"/>
      <c r="G74" s="2"/>
      <c r="H74" s="2"/>
      <c r="I74" s="2"/>
      <c r="J74" s="22"/>
      <c r="K74" s="25"/>
      <c r="L74" s="2"/>
      <c r="M74" s="9"/>
      <c r="N74" s="2"/>
      <c r="O74" s="2"/>
    </row>
    <row r="75" spans="3:15" ht="21" customHeight="1" x14ac:dyDescent="0.2">
      <c r="C75" s="2"/>
      <c r="D75" s="2"/>
      <c r="E75" s="2"/>
      <c r="F75" s="2"/>
      <c r="G75" s="2"/>
      <c r="H75" s="2"/>
      <c r="I75" s="2"/>
      <c r="J75" s="22"/>
      <c r="K75" s="25"/>
      <c r="L75" s="2"/>
      <c r="M75" s="9"/>
      <c r="N75" s="2"/>
      <c r="O75" s="2"/>
    </row>
    <row r="76" spans="3:15" ht="21" customHeight="1" x14ac:dyDescent="0.2">
      <c r="C76" s="2"/>
      <c r="D76" s="2"/>
      <c r="E76" s="2"/>
      <c r="F76" s="2"/>
      <c r="G76" s="2"/>
      <c r="H76" s="2"/>
      <c r="I76" s="2"/>
      <c r="J76" s="22"/>
      <c r="K76" s="25"/>
      <c r="L76" s="2"/>
      <c r="M76" s="9"/>
      <c r="N76" s="2"/>
      <c r="O76" s="2"/>
    </row>
    <row r="77" spans="3:15" ht="21" customHeight="1" x14ac:dyDescent="0.2">
      <c r="C77" s="2"/>
      <c r="D77" s="2"/>
      <c r="E77" s="2"/>
      <c r="F77" s="2"/>
      <c r="G77" s="2"/>
      <c r="H77" s="2"/>
      <c r="I77" s="2"/>
      <c r="J77" s="22"/>
      <c r="K77" s="25"/>
      <c r="L77" s="2"/>
      <c r="M77" s="9"/>
      <c r="N77" s="2"/>
      <c r="O77" s="2"/>
    </row>
    <row r="78" spans="3:15" ht="21" customHeight="1" x14ac:dyDescent="0.2">
      <c r="C78" s="2"/>
      <c r="D78" s="2"/>
      <c r="E78" s="2"/>
      <c r="F78" s="2"/>
      <c r="G78" s="2"/>
      <c r="H78" s="2"/>
      <c r="I78" s="2"/>
      <c r="J78" s="22"/>
      <c r="K78" s="25"/>
      <c r="L78" s="2"/>
      <c r="M78" s="9"/>
      <c r="N78" s="2"/>
      <c r="O78" s="2"/>
    </row>
    <row r="79" spans="3:15" ht="21" customHeight="1" x14ac:dyDescent="0.2">
      <c r="C79" s="2"/>
      <c r="D79" s="2"/>
      <c r="E79" s="2"/>
      <c r="F79" s="2"/>
      <c r="G79" s="2"/>
      <c r="H79" s="2"/>
      <c r="I79" s="2"/>
      <c r="J79" s="22"/>
      <c r="K79" s="25"/>
      <c r="L79" s="2"/>
      <c r="M79" s="9"/>
      <c r="N79" s="2"/>
      <c r="O79" s="2"/>
    </row>
  </sheetData>
  <sortState xmlns:xlrd2="http://schemas.microsoft.com/office/spreadsheetml/2017/richdata2" ref="A3:O20">
    <sortCondition ref="L3:L20"/>
  </sortState>
  <mergeCells count="1">
    <mergeCell ref="A1:M1"/>
  </mergeCells>
  <pageMargins left="0.23622047244094491" right="0.23622047244094491" top="0.74803149606299213" bottom="0.74803149606299213" header="0.31496062992125984" footer="0.31496062992125984"/>
  <pageSetup paperSize="9" orientation="portrait" r:id="rId1"/>
  <ignoredErrors>
    <ignoredError sqref="A14:A15" twoDigitTextYear="1"/>
    <ignoredError sqref="A12:A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F5A58-BAEF-4FCD-849C-8677973F7F23}">
  <dimension ref="A1:R68"/>
  <sheetViews>
    <sheetView zoomScaleNormal="100" workbookViewId="0">
      <selection activeCell="L15" sqref="L15"/>
    </sheetView>
  </sheetViews>
  <sheetFormatPr defaultRowHeight="12.75" x14ac:dyDescent="0.2"/>
  <cols>
    <col min="1" max="1" width="6" bestFit="1" customWidth="1"/>
    <col min="2" max="2" width="9.28515625" hidden="1" customWidth="1"/>
    <col min="3" max="3" width="8.42578125" bestFit="1" customWidth="1"/>
    <col min="4" max="4" width="13.140625" bestFit="1" customWidth="1"/>
    <col min="5" max="5" width="11.5703125" bestFit="1" customWidth="1"/>
    <col min="6" max="6" width="9.28515625" hidden="1" customWidth="1"/>
    <col min="7" max="7" width="9.28515625" bestFit="1" customWidth="1"/>
    <col min="8" max="8" width="8.140625" bestFit="1" customWidth="1"/>
    <col min="9" max="9" width="8.140625" customWidth="1"/>
    <col min="10" max="10" width="8.140625" style="23" customWidth="1"/>
    <col min="11" max="11" width="8.140625" style="50" customWidth="1"/>
    <col min="12" max="12" width="8.85546875" style="50" customWidth="1"/>
    <col min="13" max="13" width="8.7109375" style="53" customWidth="1"/>
    <col min="14" max="14" width="13.42578125" customWidth="1"/>
    <col min="15" max="15" width="9.85546875" bestFit="1" customWidth="1"/>
    <col min="16" max="16" width="15.42578125" bestFit="1" customWidth="1"/>
  </cols>
  <sheetData>
    <row r="1" spans="1:18" ht="32.25" customHeight="1" x14ac:dyDescent="0.2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8" s="45" customFormat="1" ht="30" x14ac:dyDescent="0.25">
      <c r="A2" s="27" t="s">
        <v>14</v>
      </c>
      <c r="B2" s="27" t="s">
        <v>67</v>
      </c>
      <c r="C2" s="28" t="s">
        <v>11</v>
      </c>
      <c r="D2" s="28" t="s">
        <v>12</v>
      </c>
      <c r="E2" s="28" t="s">
        <v>13</v>
      </c>
      <c r="F2" s="28" t="s">
        <v>19</v>
      </c>
      <c r="G2" s="28" t="s">
        <v>16</v>
      </c>
      <c r="H2" s="28" t="s">
        <v>17</v>
      </c>
      <c r="I2" s="28" t="s">
        <v>85</v>
      </c>
      <c r="J2" s="29" t="s">
        <v>80</v>
      </c>
      <c r="K2" s="48" t="s">
        <v>79</v>
      </c>
      <c r="L2" s="48" t="s">
        <v>84</v>
      </c>
      <c r="M2" s="51" t="s">
        <v>15</v>
      </c>
      <c r="N2" s="45" t="s">
        <v>79</v>
      </c>
    </row>
    <row r="3" spans="1:18" s="7" customFormat="1" ht="14.25" customHeight="1" x14ac:dyDescent="0.2">
      <c r="A3" s="46">
        <v>1</v>
      </c>
      <c r="B3" s="3">
        <v>30</v>
      </c>
      <c r="C3" s="38" t="s">
        <v>71</v>
      </c>
      <c r="D3" s="38" t="s">
        <v>72</v>
      </c>
      <c r="E3" s="4"/>
      <c r="F3" s="17">
        <v>200</v>
      </c>
      <c r="G3" s="32">
        <v>0.4375</v>
      </c>
      <c r="H3" s="32">
        <v>0.57777777777777783</v>
      </c>
      <c r="I3" s="32">
        <f>H3-G3</f>
        <v>0.14027777777777783</v>
      </c>
      <c r="J3" s="20">
        <v>12</v>
      </c>
      <c r="K3" s="32">
        <f>(12-J3)*$N$3</f>
        <v>0</v>
      </c>
      <c r="L3" s="37">
        <f>I3+K3</f>
        <v>0.14027777777777783</v>
      </c>
      <c r="M3" s="36">
        <f t="shared" ref="M3:M9" si="0">L3-$L$3</f>
        <v>0</v>
      </c>
      <c r="N3" s="19">
        <v>2.0833333333333332E-2</v>
      </c>
      <c r="O3" s="19"/>
      <c r="P3" s="6"/>
    </row>
    <row r="4" spans="1:18" s="7" customFormat="1" ht="14.25" customHeight="1" x14ac:dyDescent="0.2">
      <c r="A4" s="46">
        <v>2</v>
      </c>
      <c r="B4" s="3">
        <v>7</v>
      </c>
      <c r="C4" s="38" t="s">
        <v>49</v>
      </c>
      <c r="D4" s="38" t="s">
        <v>50</v>
      </c>
      <c r="E4" s="4"/>
      <c r="F4" s="5">
        <v>100</v>
      </c>
      <c r="G4" s="32">
        <v>0.42083333333333334</v>
      </c>
      <c r="H4" s="32">
        <v>0.60625000000000007</v>
      </c>
      <c r="I4" s="32">
        <f t="shared" ref="I4:I9" si="1">H4-G4</f>
        <v>0.18541666666666673</v>
      </c>
      <c r="J4" s="20">
        <v>12</v>
      </c>
      <c r="K4" s="32">
        <f t="shared" ref="K4:K9" si="2">(12-J4)*$N$3</f>
        <v>0</v>
      </c>
      <c r="L4" s="37">
        <f t="shared" ref="L4:L9" si="3">I4+K4</f>
        <v>0.18541666666666673</v>
      </c>
      <c r="M4" s="36">
        <f t="shared" si="0"/>
        <v>4.5138888888888895E-2</v>
      </c>
      <c r="N4" s="6"/>
      <c r="O4" s="19"/>
      <c r="P4" s="6"/>
    </row>
    <row r="5" spans="1:18" s="7" customFormat="1" ht="14.25" customHeight="1" x14ac:dyDescent="0.2">
      <c r="A5" s="46">
        <v>3</v>
      </c>
      <c r="B5" s="3">
        <v>10</v>
      </c>
      <c r="C5" s="38" t="s">
        <v>54</v>
      </c>
      <c r="D5" s="38" t="s">
        <v>82</v>
      </c>
      <c r="E5" s="4" t="s">
        <v>29</v>
      </c>
      <c r="F5" s="17">
        <v>100</v>
      </c>
      <c r="G5" s="32">
        <v>0.4236111111111111</v>
      </c>
      <c r="H5" s="32">
        <v>0.6118055555555556</v>
      </c>
      <c r="I5" s="32">
        <f t="shared" si="1"/>
        <v>0.1881944444444445</v>
      </c>
      <c r="J5" s="20">
        <v>12</v>
      </c>
      <c r="K5" s="32">
        <f t="shared" si="2"/>
        <v>0</v>
      </c>
      <c r="L5" s="37">
        <f t="shared" si="3"/>
        <v>0.1881944444444445</v>
      </c>
      <c r="M5" s="36">
        <f t="shared" si="0"/>
        <v>4.7916666666666663E-2</v>
      </c>
      <c r="N5" s="6"/>
      <c r="O5" s="19"/>
      <c r="P5" s="6"/>
    </row>
    <row r="6" spans="1:18" s="7" customFormat="1" ht="14.25" customHeight="1" x14ac:dyDescent="0.2">
      <c r="A6" s="46">
        <v>4</v>
      </c>
      <c r="B6" s="3">
        <v>11</v>
      </c>
      <c r="C6" s="38" t="s">
        <v>55</v>
      </c>
      <c r="D6" s="38" t="s">
        <v>56</v>
      </c>
      <c r="E6" s="4"/>
      <c r="F6" s="17">
        <v>100</v>
      </c>
      <c r="G6" s="32">
        <v>0.4236111111111111</v>
      </c>
      <c r="H6" s="32">
        <v>0.57777777777777783</v>
      </c>
      <c r="I6" s="32">
        <f t="shared" si="1"/>
        <v>0.15416666666666673</v>
      </c>
      <c r="J6" s="20">
        <v>10</v>
      </c>
      <c r="K6" s="32">
        <f t="shared" si="2"/>
        <v>4.1666666666666664E-2</v>
      </c>
      <c r="L6" s="37">
        <f t="shared" si="3"/>
        <v>0.19583333333333339</v>
      </c>
      <c r="M6" s="36">
        <f t="shared" si="0"/>
        <v>5.5555555555555552E-2</v>
      </c>
      <c r="N6" s="6"/>
      <c r="O6" s="19"/>
      <c r="P6" s="6"/>
    </row>
    <row r="7" spans="1:18" s="7" customFormat="1" ht="14.25" customHeight="1" x14ac:dyDescent="0.2">
      <c r="A7" s="46">
        <v>5</v>
      </c>
      <c r="B7" s="3">
        <v>6</v>
      </c>
      <c r="C7" s="38" t="s">
        <v>7</v>
      </c>
      <c r="D7" s="38" t="s">
        <v>47</v>
      </c>
      <c r="E7" s="4" t="s">
        <v>48</v>
      </c>
      <c r="F7" s="17">
        <v>100</v>
      </c>
      <c r="G7" s="32">
        <v>0.4458333333333333</v>
      </c>
      <c r="H7" s="32">
        <v>0.66736111111111107</v>
      </c>
      <c r="I7" s="32">
        <f t="shared" si="1"/>
        <v>0.22152777777777777</v>
      </c>
      <c r="J7" s="20">
        <v>9</v>
      </c>
      <c r="K7" s="32">
        <f t="shared" si="2"/>
        <v>6.25E-2</v>
      </c>
      <c r="L7" s="37">
        <f t="shared" si="3"/>
        <v>0.28402777777777777</v>
      </c>
      <c r="M7" s="36">
        <f t="shared" si="0"/>
        <v>0.14374999999999993</v>
      </c>
      <c r="N7" s="6"/>
      <c r="O7" s="19"/>
      <c r="P7" s="6"/>
    </row>
    <row r="8" spans="1:18" s="7" customFormat="1" ht="14.25" customHeight="1" x14ac:dyDescent="0.2">
      <c r="A8" s="46">
        <v>6</v>
      </c>
      <c r="B8" s="3">
        <v>9</v>
      </c>
      <c r="C8" s="38" t="s">
        <v>5</v>
      </c>
      <c r="D8" s="38" t="s">
        <v>53</v>
      </c>
      <c r="E8" s="4" t="s">
        <v>29</v>
      </c>
      <c r="F8" s="17">
        <v>100</v>
      </c>
      <c r="G8" s="32">
        <v>0.42291666666666666</v>
      </c>
      <c r="H8" s="32">
        <v>0.60347222222222219</v>
      </c>
      <c r="I8" s="32">
        <f t="shared" si="1"/>
        <v>0.18055555555555552</v>
      </c>
      <c r="J8" s="20">
        <v>5</v>
      </c>
      <c r="K8" s="32">
        <f t="shared" si="2"/>
        <v>0.14583333333333331</v>
      </c>
      <c r="L8" s="37">
        <f t="shared" si="3"/>
        <v>0.32638888888888884</v>
      </c>
      <c r="M8" s="36">
        <f t="shared" si="0"/>
        <v>0.18611111111111101</v>
      </c>
      <c r="N8" s="6"/>
      <c r="O8" s="19"/>
      <c r="P8" s="6"/>
    </row>
    <row r="9" spans="1:18" s="7" customFormat="1" ht="14.25" customHeight="1" x14ac:dyDescent="0.2">
      <c r="A9" s="46">
        <v>7</v>
      </c>
      <c r="B9" s="3">
        <v>8</v>
      </c>
      <c r="C9" s="38" t="s">
        <v>51</v>
      </c>
      <c r="D9" s="38" t="s">
        <v>52</v>
      </c>
      <c r="E9" s="4" t="s">
        <v>29</v>
      </c>
      <c r="F9" s="17">
        <v>100</v>
      </c>
      <c r="G9" s="32">
        <v>0.42222222222222222</v>
      </c>
      <c r="H9" s="32">
        <v>0.60347222222222219</v>
      </c>
      <c r="I9" s="32">
        <f t="shared" si="1"/>
        <v>0.18124999999999997</v>
      </c>
      <c r="J9" s="20">
        <v>5</v>
      </c>
      <c r="K9" s="32">
        <f t="shared" si="2"/>
        <v>0.14583333333333331</v>
      </c>
      <c r="L9" s="37">
        <f t="shared" si="3"/>
        <v>0.32708333333333328</v>
      </c>
      <c r="M9" s="36">
        <f t="shared" si="0"/>
        <v>0.18680555555555545</v>
      </c>
      <c r="N9" s="6"/>
      <c r="O9" s="19"/>
      <c r="P9" s="6"/>
    </row>
    <row r="10" spans="1:18" ht="21" customHeight="1" x14ac:dyDescent="0.2">
      <c r="C10" s="2"/>
      <c r="D10" s="2"/>
      <c r="E10" s="2"/>
      <c r="F10" s="2"/>
      <c r="G10" s="2"/>
      <c r="H10" s="2"/>
      <c r="I10" s="2"/>
      <c r="J10" s="22"/>
      <c r="K10" s="49"/>
      <c r="L10" s="49"/>
      <c r="M10" s="52"/>
      <c r="N10" s="2"/>
      <c r="O10" s="2"/>
      <c r="P10" s="2"/>
      <c r="Q10" s="2"/>
      <c r="R10" s="2"/>
    </row>
    <row r="11" spans="1:18" ht="21" customHeight="1" x14ac:dyDescent="0.2">
      <c r="C11" s="2"/>
      <c r="D11" s="2"/>
      <c r="E11" s="2"/>
      <c r="F11" s="2"/>
      <c r="G11" s="2"/>
      <c r="H11" s="2"/>
      <c r="I11" s="2"/>
      <c r="J11" s="22"/>
      <c r="K11" s="49"/>
      <c r="L11" s="49"/>
      <c r="M11" s="52"/>
      <c r="N11" s="2"/>
      <c r="O11" s="2"/>
      <c r="P11" s="2"/>
      <c r="Q11" s="2"/>
      <c r="R11" s="2"/>
    </row>
    <row r="12" spans="1:18" ht="21" customHeight="1" x14ac:dyDescent="0.2">
      <c r="C12" s="2"/>
      <c r="D12" s="2"/>
      <c r="E12" s="2"/>
      <c r="F12" s="2"/>
      <c r="G12" s="2"/>
      <c r="H12" s="2"/>
      <c r="I12" s="2"/>
      <c r="J12" s="22"/>
      <c r="K12" s="49"/>
      <c r="L12" s="49"/>
      <c r="M12" s="52"/>
      <c r="N12" s="2"/>
      <c r="O12" s="2"/>
      <c r="P12" s="2"/>
      <c r="Q12" s="2"/>
      <c r="R12" s="2"/>
    </row>
    <row r="13" spans="1:18" ht="21" customHeight="1" x14ac:dyDescent="0.2">
      <c r="C13" s="2"/>
      <c r="D13" s="2"/>
      <c r="E13" s="2"/>
      <c r="F13" s="2"/>
      <c r="G13" s="2"/>
      <c r="H13" s="2"/>
      <c r="I13" s="2"/>
      <c r="J13" s="22"/>
      <c r="K13" s="49"/>
      <c r="L13" s="49"/>
      <c r="M13" s="52"/>
      <c r="N13" s="2"/>
      <c r="O13" s="2"/>
      <c r="P13" s="2"/>
      <c r="Q13" s="2"/>
      <c r="R13" s="2"/>
    </row>
    <row r="14" spans="1:18" ht="21" customHeight="1" x14ac:dyDescent="0.2">
      <c r="C14" s="2"/>
      <c r="D14" s="2"/>
      <c r="E14" s="2"/>
      <c r="F14" s="2"/>
      <c r="G14" s="2"/>
      <c r="H14" s="2"/>
      <c r="I14" s="2"/>
      <c r="J14" s="22"/>
      <c r="K14" s="49"/>
      <c r="L14" s="49"/>
      <c r="M14" s="52"/>
      <c r="N14" s="2"/>
      <c r="O14" s="2"/>
      <c r="P14" s="2"/>
      <c r="Q14" s="2"/>
      <c r="R14" s="2"/>
    </row>
    <row r="15" spans="1:18" ht="21" customHeight="1" x14ac:dyDescent="0.2">
      <c r="C15" s="2"/>
      <c r="D15" s="2"/>
      <c r="E15" s="2"/>
      <c r="F15" s="2"/>
      <c r="G15" s="2"/>
      <c r="H15" s="2"/>
      <c r="I15" s="2"/>
      <c r="J15" s="22"/>
      <c r="K15" s="49"/>
      <c r="L15" s="49"/>
      <c r="M15" s="52"/>
      <c r="N15" s="2"/>
      <c r="O15" s="2"/>
      <c r="P15" s="2"/>
      <c r="Q15" s="2"/>
      <c r="R15" s="2"/>
    </row>
    <row r="16" spans="1:18" ht="21" customHeight="1" x14ac:dyDescent="0.2">
      <c r="C16" s="2"/>
      <c r="D16" s="2"/>
      <c r="E16" s="2"/>
      <c r="F16" s="2"/>
      <c r="G16" s="2"/>
      <c r="H16" s="2"/>
      <c r="I16" s="2"/>
      <c r="J16" s="22"/>
      <c r="K16" s="49"/>
      <c r="L16" s="49"/>
      <c r="M16" s="52"/>
      <c r="N16" s="2"/>
      <c r="O16" s="2"/>
      <c r="P16" s="2"/>
      <c r="Q16" s="2"/>
      <c r="R16" s="2"/>
    </row>
    <row r="17" spans="3:18" ht="21" customHeight="1" x14ac:dyDescent="0.2">
      <c r="C17" s="2"/>
      <c r="D17" s="2"/>
      <c r="E17" s="2"/>
      <c r="F17" s="2"/>
      <c r="G17" s="2"/>
      <c r="H17" s="2"/>
      <c r="I17" s="2"/>
      <c r="J17" s="22"/>
      <c r="K17" s="49"/>
      <c r="L17" s="49"/>
      <c r="M17" s="52"/>
      <c r="N17" s="2"/>
      <c r="O17" s="2"/>
      <c r="P17" s="2"/>
      <c r="Q17" s="2"/>
      <c r="R17" s="2"/>
    </row>
    <row r="18" spans="3:18" ht="21" customHeight="1" x14ac:dyDescent="0.2">
      <c r="C18" s="2"/>
      <c r="D18" s="2"/>
      <c r="E18" s="2"/>
      <c r="F18" s="2"/>
      <c r="G18" s="2"/>
      <c r="H18" s="2"/>
      <c r="I18" s="2"/>
      <c r="J18" s="22"/>
      <c r="K18" s="49"/>
      <c r="L18" s="49"/>
      <c r="M18" s="52"/>
      <c r="N18" s="2"/>
      <c r="O18" s="2"/>
      <c r="P18" s="2"/>
      <c r="Q18" s="2"/>
      <c r="R18" s="2"/>
    </row>
    <row r="19" spans="3:18" ht="21" customHeight="1" x14ac:dyDescent="0.2">
      <c r="C19" s="2"/>
      <c r="D19" s="2"/>
      <c r="E19" s="2"/>
      <c r="F19" s="2"/>
      <c r="G19" s="2"/>
      <c r="H19" s="2"/>
      <c r="I19" s="2"/>
      <c r="J19" s="22"/>
      <c r="K19" s="49"/>
      <c r="L19" s="49"/>
      <c r="M19" s="52"/>
      <c r="N19" s="2"/>
      <c r="O19" s="2"/>
      <c r="P19" s="2"/>
      <c r="Q19" s="2"/>
      <c r="R19" s="2"/>
    </row>
    <row r="20" spans="3:18" ht="21" customHeight="1" x14ac:dyDescent="0.2">
      <c r="C20" s="2"/>
      <c r="D20" s="2"/>
      <c r="E20" s="2"/>
      <c r="F20" s="2"/>
      <c r="G20" s="2"/>
      <c r="H20" s="2"/>
      <c r="I20" s="2"/>
      <c r="J20" s="22"/>
      <c r="K20" s="49"/>
      <c r="L20" s="49"/>
      <c r="M20" s="52"/>
      <c r="N20" s="2"/>
      <c r="O20" s="2"/>
      <c r="P20" s="2"/>
      <c r="Q20" s="2"/>
      <c r="R20" s="2"/>
    </row>
    <row r="21" spans="3:18" ht="21" customHeight="1" x14ac:dyDescent="0.2">
      <c r="C21" s="2"/>
      <c r="D21" s="2"/>
      <c r="E21" s="2"/>
      <c r="F21" s="2"/>
      <c r="G21" s="2"/>
      <c r="H21" s="2"/>
      <c r="I21" s="2"/>
      <c r="J21" s="22"/>
      <c r="K21" s="49"/>
      <c r="L21" s="49"/>
      <c r="M21" s="52"/>
      <c r="N21" s="2"/>
      <c r="O21" s="2"/>
      <c r="P21" s="2"/>
      <c r="Q21" s="2"/>
      <c r="R21" s="2"/>
    </row>
    <row r="22" spans="3:18" ht="21" customHeight="1" x14ac:dyDescent="0.2">
      <c r="C22" s="2"/>
      <c r="D22" s="2"/>
      <c r="E22" s="2"/>
      <c r="F22" s="2"/>
      <c r="G22" s="2"/>
      <c r="H22" s="2"/>
      <c r="I22" s="2"/>
      <c r="J22" s="22"/>
      <c r="K22" s="49"/>
      <c r="L22" s="49"/>
      <c r="M22" s="52"/>
      <c r="N22" s="2"/>
      <c r="O22" s="2"/>
      <c r="P22" s="2"/>
      <c r="Q22" s="2"/>
      <c r="R22" s="2"/>
    </row>
    <row r="23" spans="3:18" ht="21" customHeight="1" x14ac:dyDescent="0.2">
      <c r="C23" s="2"/>
      <c r="D23" s="2"/>
      <c r="E23" s="2"/>
      <c r="F23" s="2"/>
      <c r="G23" s="2"/>
      <c r="H23" s="2"/>
      <c r="I23" s="2"/>
      <c r="J23" s="22"/>
      <c r="K23" s="49"/>
      <c r="L23" s="49"/>
      <c r="M23" s="52"/>
      <c r="N23" s="2"/>
      <c r="O23" s="2"/>
      <c r="P23" s="2"/>
      <c r="Q23" s="2"/>
      <c r="R23" s="2"/>
    </row>
    <row r="24" spans="3:18" ht="21" customHeight="1" x14ac:dyDescent="0.2">
      <c r="C24" s="2"/>
      <c r="D24" s="2"/>
      <c r="E24" s="2"/>
      <c r="F24" s="2"/>
      <c r="G24" s="2"/>
      <c r="H24" s="2"/>
      <c r="I24" s="2"/>
      <c r="J24" s="22"/>
      <c r="K24" s="49"/>
      <c r="L24" s="49"/>
      <c r="M24" s="52"/>
      <c r="N24" s="2"/>
      <c r="O24" s="2"/>
      <c r="P24" s="2"/>
      <c r="Q24" s="2"/>
      <c r="R24" s="2"/>
    </row>
    <row r="25" spans="3:18" ht="21" customHeight="1" x14ac:dyDescent="0.2">
      <c r="C25" s="2"/>
      <c r="D25" s="2"/>
      <c r="E25" s="2"/>
      <c r="F25" s="2"/>
      <c r="G25" s="2"/>
      <c r="H25" s="2"/>
      <c r="I25" s="2"/>
      <c r="J25" s="22"/>
      <c r="K25" s="49"/>
      <c r="L25" s="49"/>
      <c r="M25" s="52"/>
      <c r="N25" s="2"/>
      <c r="O25" s="2"/>
      <c r="P25" s="2"/>
      <c r="Q25" s="2"/>
      <c r="R25" s="2"/>
    </row>
    <row r="26" spans="3:18" ht="21" customHeight="1" x14ac:dyDescent="0.2">
      <c r="C26" s="2"/>
      <c r="D26" s="2"/>
      <c r="E26" s="2"/>
      <c r="F26" s="2"/>
      <c r="G26" s="2"/>
      <c r="H26" s="2"/>
      <c r="I26" s="2"/>
      <c r="J26" s="22"/>
      <c r="K26" s="49"/>
      <c r="L26" s="49"/>
      <c r="M26" s="52"/>
      <c r="N26" s="2"/>
      <c r="O26" s="2"/>
      <c r="P26" s="2"/>
      <c r="Q26" s="2"/>
      <c r="R26" s="2"/>
    </row>
    <row r="27" spans="3:18" ht="21" customHeight="1" x14ac:dyDescent="0.2">
      <c r="C27" s="2"/>
      <c r="D27" s="2"/>
      <c r="E27" s="2"/>
      <c r="F27" s="2"/>
      <c r="G27" s="2"/>
      <c r="H27" s="2"/>
      <c r="I27" s="2"/>
      <c r="J27" s="22"/>
      <c r="K27" s="49"/>
      <c r="L27" s="49"/>
      <c r="M27" s="52"/>
      <c r="N27" s="2"/>
      <c r="O27" s="2"/>
      <c r="P27" s="2"/>
      <c r="Q27" s="2"/>
      <c r="R27" s="2"/>
    </row>
    <row r="28" spans="3:18" ht="21" customHeight="1" x14ac:dyDescent="0.2">
      <c r="C28" s="2"/>
      <c r="D28" s="2"/>
      <c r="E28" s="2"/>
      <c r="F28" s="2"/>
      <c r="G28" s="2"/>
      <c r="H28" s="2"/>
      <c r="I28" s="2"/>
      <c r="J28" s="22"/>
      <c r="K28" s="49"/>
      <c r="L28" s="49"/>
      <c r="M28" s="52"/>
      <c r="N28" s="2"/>
      <c r="O28" s="2"/>
      <c r="P28" s="2"/>
      <c r="Q28" s="2"/>
      <c r="R28" s="2"/>
    </row>
    <row r="29" spans="3:18" ht="21" customHeight="1" x14ac:dyDescent="0.2">
      <c r="C29" s="2"/>
      <c r="D29" s="2"/>
      <c r="E29" s="2"/>
      <c r="F29" s="2"/>
      <c r="G29" s="2"/>
      <c r="H29" s="2"/>
      <c r="I29" s="2"/>
      <c r="J29" s="22"/>
      <c r="K29" s="49"/>
      <c r="L29" s="49"/>
      <c r="M29" s="52"/>
      <c r="N29" s="2"/>
      <c r="O29" s="2"/>
      <c r="P29" s="2"/>
      <c r="Q29" s="2"/>
      <c r="R29" s="2"/>
    </row>
    <row r="30" spans="3:18" ht="21" customHeight="1" x14ac:dyDescent="0.2">
      <c r="C30" s="2"/>
      <c r="D30" s="2"/>
      <c r="E30" s="2"/>
      <c r="F30" s="2"/>
      <c r="G30" s="2"/>
      <c r="H30" s="2"/>
      <c r="I30" s="2"/>
      <c r="J30" s="22"/>
      <c r="K30" s="49"/>
      <c r="L30" s="49"/>
      <c r="M30" s="52"/>
      <c r="N30" s="2"/>
      <c r="O30" s="2"/>
      <c r="P30" s="2"/>
      <c r="Q30" s="2"/>
      <c r="R30" s="2"/>
    </row>
    <row r="31" spans="3:18" ht="21" customHeight="1" x14ac:dyDescent="0.2">
      <c r="C31" s="2"/>
      <c r="D31" s="2"/>
      <c r="E31" s="2"/>
      <c r="F31" s="2"/>
      <c r="G31" s="2"/>
      <c r="H31" s="2"/>
      <c r="I31" s="2"/>
      <c r="J31" s="22"/>
      <c r="K31" s="49"/>
      <c r="L31" s="49"/>
      <c r="M31" s="52"/>
      <c r="N31" s="2"/>
      <c r="O31" s="2"/>
      <c r="P31" s="2"/>
      <c r="Q31" s="2"/>
      <c r="R31" s="2"/>
    </row>
    <row r="32" spans="3:18" ht="21" customHeight="1" x14ac:dyDescent="0.2">
      <c r="C32" s="2"/>
      <c r="D32" s="2"/>
      <c r="E32" s="2"/>
      <c r="F32" s="2"/>
      <c r="G32" s="2"/>
      <c r="H32" s="2"/>
      <c r="I32" s="2"/>
      <c r="J32" s="22"/>
      <c r="K32" s="49"/>
      <c r="L32" s="49"/>
      <c r="M32" s="52"/>
      <c r="N32" s="2"/>
      <c r="O32" s="2"/>
      <c r="P32" s="2"/>
      <c r="Q32" s="2"/>
      <c r="R32" s="2"/>
    </row>
    <row r="33" spans="3:18" ht="21" customHeight="1" x14ac:dyDescent="0.2">
      <c r="C33" s="2"/>
      <c r="D33" s="2"/>
      <c r="E33" s="2"/>
      <c r="F33" s="2"/>
      <c r="G33" s="2"/>
      <c r="H33" s="2"/>
      <c r="I33" s="2"/>
      <c r="J33" s="22"/>
      <c r="K33" s="49"/>
      <c r="L33" s="49"/>
      <c r="M33" s="52"/>
      <c r="N33" s="2"/>
      <c r="O33" s="2"/>
      <c r="P33" s="2"/>
      <c r="Q33" s="2"/>
      <c r="R33" s="2"/>
    </row>
    <row r="34" spans="3:18" ht="21" customHeight="1" x14ac:dyDescent="0.2">
      <c r="C34" s="2"/>
      <c r="D34" s="2"/>
      <c r="E34" s="2"/>
      <c r="F34" s="2"/>
      <c r="G34" s="2"/>
      <c r="H34" s="2"/>
      <c r="I34" s="2"/>
      <c r="J34" s="22"/>
      <c r="K34" s="49"/>
      <c r="L34" s="49"/>
      <c r="M34" s="52"/>
      <c r="N34" s="2"/>
      <c r="O34" s="2"/>
      <c r="P34" s="2"/>
      <c r="Q34" s="2"/>
      <c r="R34" s="2"/>
    </row>
    <row r="35" spans="3:18" ht="21" customHeight="1" x14ac:dyDescent="0.2">
      <c r="C35" s="2"/>
      <c r="D35" s="2"/>
      <c r="E35" s="2"/>
      <c r="F35" s="2"/>
      <c r="G35" s="2"/>
      <c r="H35" s="2"/>
      <c r="I35" s="2"/>
      <c r="J35" s="22"/>
      <c r="K35" s="49"/>
      <c r="L35" s="49"/>
      <c r="M35" s="52"/>
      <c r="N35" s="2"/>
      <c r="O35" s="2"/>
      <c r="P35" s="2"/>
      <c r="Q35" s="2"/>
      <c r="R35" s="2"/>
    </row>
    <row r="36" spans="3:18" ht="21" customHeight="1" x14ac:dyDescent="0.2">
      <c r="C36" s="2"/>
      <c r="D36" s="2"/>
      <c r="E36" s="2"/>
      <c r="F36" s="2"/>
      <c r="G36" s="2"/>
      <c r="H36" s="2"/>
      <c r="I36" s="2"/>
      <c r="J36" s="22"/>
      <c r="K36" s="49"/>
      <c r="L36" s="49"/>
      <c r="M36" s="52"/>
      <c r="N36" s="2"/>
      <c r="O36" s="2"/>
      <c r="P36" s="2"/>
      <c r="Q36" s="2"/>
      <c r="R36" s="2"/>
    </row>
    <row r="37" spans="3:18" ht="21" customHeight="1" x14ac:dyDescent="0.2">
      <c r="C37" s="2"/>
      <c r="D37" s="2"/>
      <c r="E37" s="2"/>
      <c r="F37" s="2"/>
      <c r="G37" s="2"/>
      <c r="H37" s="2"/>
      <c r="I37" s="2"/>
      <c r="J37" s="22"/>
      <c r="K37" s="49"/>
      <c r="L37" s="49"/>
      <c r="M37" s="52"/>
      <c r="N37" s="2"/>
      <c r="O37" s="2"/>
      <c r="P37" s="2"/>
      <c r="Q37" s="2"/>
      <c r="R37" s="2"/>
    </row>
    <row r="38" spans="3:18" ht="21" customHeight="1" x14ac:dyDescent="0.2">
      <c r="C38" s="2"/>
      <c r="D38" s="2"/>
      <c r="E38" s="2"/>
      <c r="F38" s="2"/>
      <c r="G38" s="2"/>
      <c r="H38" s="2"/>
      <c r="I38" s="2"/>
      <c r="J38" s="22"/>
      <c r="K38" s="49"/>
      <c r="L38" s="49"/>
      <c r="M38" s="52"/>
      <c r="N38" s="2"/>
      <c r="O38" s="2"/>
      <c r="P38" s="2"/>
      <c r="Q38" s="2"/>
      <c r="R38" s="2"/>
    </row>
    <row r="39" spans="3:18" ht="21" customHeight="1" x14ac:dyDescent="0.2">
      <c r="C39" s="2"/>
      <c r="D39" s="2"/>
      <c r="E39" s="2"/>
      <c r="F39" s="2"/>
      <c r="G39" s="2"/>
      <c r="H39" s="2"/>
      <c r="I39" s="2"/>
      <c r="J39" s="22"/>
      <c r="K39" s="49"/>
      <c r="L39" s="49"/>
      <c r="M39" s="52"/>
      <c r="N39" s="2"/>
      <c r="O39" s="2"/>
      <c r="P39" s="2"/>
      <c r="Q39" s="2"/>
      <c r="R39" s="2"/>
    </row>
    <row r="40" spans="3:18" ht="21" customHeight="1" x14ac:dyDescent="0.2">
      <c r="C40" s="2"/>
      <c r="D40" s="2"/>
      <c r="E40" s="2"/>
      <c r="F40" s="2"/>
      <c r="G40" s="2"/>
      <c r="H40" s="2"/>
      <c r="I40" s="2"/>
      <c r="J40" s="22"/>
      <c r="K40" s="49"/>
      <c r="L40" s="49"/>
      <c r="M40" s="52"/>
      <c r="N40" s="2"/>
      <c r="O40" s="2"/>
      <c r="P40" s="2"/>
      <c r="Q40" s="2"/>
      <c r="R40" s="2"/>
    </row>
    <row r="41" spans="3:18" ht="21" customHeight="1" x14ac:dyDescent="0.2">
      <c r="C41" s="2"/>
      <c r="D41" s="2"/>
      <c r="E41" s="2"/>
      <c r="F41" s="2"/>
      <c r="G41" s="2"/>
      <c r="H41" s="2"/>
      <c r="I41" s="2"/>
      <c r="J41" s="22"/>
      <c r="K41" s="49"/>
      <c r="L41" s="49"/>
      <c r="M41" s="52"/>
      <c r="N41" s="2"/>
      <c r="O41" s="2"/>
      <c r="P41" s="2"/>
      <c r="Q41" s="2"/>
      <c r="R41" s="2"/>
    </row>
    <row r="42" spans="3:18" ht="21" customHeight="1" x14ac:dyDescent="0.2">
      <c r="C42" s="2"/>
      <c r="D42" s="2"/>
      <c r="E42" s="2"/>
      <c r="F42" s="2"/>
      <c r="G42" s="2"/>
      <c r="H42" s="2"/>
      <c r="I42" s="2"/>
      <c r="J42" s="22"/>
      <c r="K42" s="49"/>
      <c r="L42" s="49"/>
      <c r="M42" s="52"/>
      <c r="N42" s="2"/>
      <c r="O42" s="2"/>
      <c r="P42" s="2"/>
      <c r="Q42" s="2"/>
      <c r="R42" s="2"/>
    </row>
    <row r="43" spans="3:18" ht="21" customHeight="1" x14ac:dyDescent="0.2">
      <c r="C43" s="2"/>
      <c r="D43" s="2"/>
      <c r="E43" s="2"/>
      <c r="F43" s="2"/>
      <c r="G43" s="2"/>
      <c r="H43" s="2"/>
      <c r="I43" s="2"/>
      <c r="J43" s="22"/>
      <c r="K43" s="49"/>
      <c r="L43" s="49"/>
      <c r="M43" s="52"/>
      <c r="N43" s="2"/>
      <c r="O43" s="2"/>
      <c r="P43" s="2"/>
      <c r="Q43" s="2"/>
      <c r="R43" s="2"/>
    </row>
    <row r="44" spans="3:18" ht="21" customHeight="1" x14ac:dyDescent="0.2">
      <c r="C44" s="2"/>
      <c r="D44" s="2"/>
      <c r="E44" s="2"/>
      <c r="F44" s="2"/>
      <c r="G44" s="2"/>
      <c r="H44" s="2"/>
      <c r="I44" s="2"/>
      <c r="J44" s="22"/>
      <c r="K44" s="49"/>
      <c r="L44" s="49"/>
      <c r="M44" s="52"/>
      <c r="N44" s="2"/>
      <c r="O44" s="2"/>
      <c r="P44" s="2"/>
      <c r="Q44" s="2"/>
      <c r="R44" s="2"/>
    </row>
    <row r="45" spans="3:18" ht="21" customHeight="1" x14ac:dyDescent="0.2">
      <c r="C45" s="2"/>
      <c r="D45" s="2"/>
      <c r="E45" s="2"/>
      <c r="F45" s="2"/>
      <c r="G45" s="2"/>
      <c r="H45" s="2"/>
      <c r="I45" s="2"/>
      <c r="J45" s="22"/>
      <c r="K45" s="49"/>
      <c r="L45" s="49"/>
      <c r="M45" s="52"/>
      <c r="N45" s="2"/>
      <c r="O45" s="2"/>
      <c r="P45" s="2"/>
      <c r="Q45" s="2"/>
      <c r="R45" s="2"/>
    </row>
    <row r="46" spans="3:18" ht="21" customHeight="1" x14ac:dyDescent="0.2">
      <c r="C46" s="2"/>
      <c r="D46" s="2"/>
      <c r="E46" s="2"/>
      <c r="F46" s="2"/>
      <c r="G46" s="2"/>
      <c r="H46" s="2"/>
      <c r="I46" s="2"/>
      <c r="J46" s="22"/>
      <c r="K46" s="49"/>
      <c r="L46" s="49"/>
      <c r="M46" s="52"/>
      <c r="N46" s="2"/>
      <c r="O46" s="2"/>
      <c r="P46" s="2"/>
      <c r="Q46" s="2"/>
      <c r="R46" s="2"/>
    </row>
    <row r="47" spans="3:18" ht="21" customHeight="1" x14ac:dyDescent="0.2">
      <c r="C47" s="2"/>
      <c r="D47" s="2"/>
      <c r="E47" s="2"/>
      <c r="F47" s="2"/>
      <c r="G47" s="2"/>
      <c r="H47" s="2"/>
      <c r="I47" s="2"/>
      <c r="J47" s="22"/>
      <c r="K47" s="49"/>
      <c r="L47" s="49"/>
      <c r="M47" s="52"/>
      <c r="N47" s="2"/>
      <c r="O47" s="2"/>
      <c r="P47" s="2"/>
      <c r="Q47" s="2"/>
      <c r="R47" s="2"/>
    </row>
    <row r="48" spans="3:18" ht="21" customHeight="1" x14ac:dyDescent="0.2">
      <c r="C48" s="2"/>
      <c r="D48" s="2"/>
      <c r="E48" s="2"/>
      <c r="F48" s="2"/>
      <c r="G48" s="2"/>
      <c r="H48" s="2"/>
      <c r="I48" s="2"/>
      <c r="J48" s="22"/>
      <c r="K48" s="49"/>
      <c r="L48" s="49"/>
      <c r="M48" s="52"/>
      <c r="N48" s="2"/>
      <c r="O48" s="2"/>
      <c r="P48" s="2"/>
      <c r="Q48" s="2"/>
      <c r="R48" s="2"/>
    </row>
    <row r="49" spans="3:18" ht="21" customHeight="1" x14ac:dyDescent="0.2">
      <c r="C49" s="2"/>
      <c r="D49" s="2"/>
      <c r="E49" s="2"/>
      <c r="F49" s="2"/>
      <c r="G49" s="2"/>
      <c r="H49" s="2"/>
      <c r="I49" s="2"/>
      <c r="J49" s="22"/>
      <c r="K49" s="49"/>
      <c r="L49" s="49"/>
      <c r="M49" s="52"/>
      <c r="N49" s="2"/>
      <c r="O49" s="2"/>
      <c r="P49" s="2"/>
      <c r="Q49" s="2"/>
      <c r="R49" s="2"/>
    </row>
    <row r="50" spans="3:18" ht="21" customHeight="1" x14ac:dyDescent="0.2">
      <c r="C50" s="2"/>
      <c r="D50" s="2"/>
      <c r="E50" s="2"/>
      <c r="F50" s="2"/>
      <c r="G50" s="2"/>
      <c r="H50" s="2"/>
      <c r="I50" s="2"/>
      <c r="J50" s="22"/>
      <c r="K50" s="49"/>
      <c r="L50" s="49"/>
      <c r="M50" s="52"/>
      <c r="N50" s="2"/>
      <c r="O50" s="2"/>
      <c r="P50" s="2"/>
      <c r="Q50" s="2"/>
      <c r="R50" s="2"/>
    </row>
    <row r="51" spans="3:18" ht="21" customHeight="1" x14ac:dyDescent="0.2">
      <c r="C51" s="2"/>
      <c r="D51" s="2"/>
      <c r="E51" s="2"/>
      <c r="F51" s="2"/>
      <c r="G51" s="2"/>
      <c r="H51" s="2"/>
      <c r="I51" s="2"/>
      <c r="J51" s="22"/>
      <c r="K51" s="49"/>
      <c r="L51" s="49"/>
      <c r="M51" s="52"/>
      <c r="N51" s="2"/>
      <c r="O51" s="2"/>
      <c r="P51" s="2"/>
      <c r="Q51" s="2"/>
      <c r="R51" s="2"/>
    </row>
    <row r="52" spans="3:18" ht="21" customHeight="1" x14ac:dyDescent="0.2">
      <c r="C52" s="2"/>
      <c r="D52" s="2"/>
      <c r="E52" s="2"/>
      <c r="F52" s="2"/>
      <c r="G52" s="2"/>
      <c r="H52" s="2"/>
      <c r="I52" s="2"/>
      <c r="J52" s="22"/>
      <c r="K52" s="49"/>
      <c r="L52" s="49"/>
      <c r="M52" s="52"/>
      <c r="N52" s="2"/>
      <c r="O52" s="2"/>
      <c r="P52" s="2"/>
      <c r="Q52" s="2"/>
      <c r="R52" s="2"/>
    </row>
    <row r="53" spans="3:18" ht="21" customHeight="1" x14ac:dyDescent="0.2">
      <c r="C53" s="2"/>
      <c r="D53" s="2"/>
      <c r="E53" s="2"/>
      <c r="F53" s="2"/>
      <c r="G53" s="2"/>
      <c r="H53" s="2"/>
      <c r="I53" s="2"/>
      <c r="J53" s="22"/>
      <c r="K53" s="49"/>
      <c r="L53" s="49"/>
      <c r="M53" s="52"/>
      <c r="N53" s="2"/>
      <c r="O53" s="2"/>
      <c r="P53" s="2"/>
      <c r="Q53" s="2"/>
      <c r="R53" s="2"/>
    </row>
    <row r="54" spans="3:18" ht="21" customHeight="1" x14ac:dyDescent="0.2">
      <c r="C54" s="2"/>
      <c r="D54" s="2"/>
      <c r="E54" s="2"/>
      <c r="F54" s="2"/>
      <c r="G54" s="2"/>
      <c r="H54" s="2"/>
      <c r="I54" s="2"/>
      <c r="J54" s="22"/>
      <c r="K54" s="49"/>
      <c r="L54" s="49"/>
      <c r="M54" s="52"/>
      <c r="N54" s="2"/>
      <c r="O54" s="2"/>
      <c r="P54" s="2"/>
      <c r="Q54" s="2"/>
      <c r="R54" s="2"/>
    </row>
    <row r="55" spans="3:18" ht="21" customHeight="1" x14ac:dyDescent="0.2">
      <c r="C55" s="2"/>
      <c r="D55" s="2"/>
      <c r="E55" s="2"/>
      <c r="F55" s="2"/>
      <c r="G55" s="2"/>
      <c r="H55" s="2"/>
      <c r="I55" s="2"/>
      <c r="J55" s="22"/>
      <c r="K55" s="49"/>
      <c r="L55" s="49"/>
      <c r="M55" s="52"/>
      <c r="N55" s="2"/>
      <c r="O55" s="2"/>
      <c r="P55" s="2"/>
      <c r="Q55" s="2"/>
      <c r="R55" s="2"/>
    </row>
    <row r="56" spans="3:18" ht="21" customHeight="1" x14ac:dyDescent="0.2">
      <c r="C56" s="2"/>
      <c r="D56" s="2"/>
      <c r="E56" s="2"/>
      <c r="F56" s="2"/>
      <c r="G56" s="2"/>
      <c r="H56" s="2"/>
      <c r="I56" s="2"/>
      <c r="J56" s="22"/>
      <c r="K56" s="49"/>
      <c r="L56" s="49"/>
      <c r="M56" s="52"/>
      <c r="N56" s="2"/>
      <c r="O56" s="2"/>
      <c r="P56" s="2"/>
      <c r="Q56" s="2"/>
      <c r="R56" s="2"/>
    </row>
    <row r="57" spans="3:18" ht="21" customHeight="1" x14ac:dyDescent="0.2">
      <c r="C57" s="2"/>
      <c r="D57" s="2"/>
      <c r="E57" s="2"/>
      <c r="F57" s="2"/>
      <c r="G57" s="2"/>
      <c r="H57" s="2"/>
      <c r="I57" s="2"/>
      <c r="J57" s="22"/>
      <c r="K57" s="49"/>
      <c r="L57" s="49"/>
      <c r="M57" s="52"/>
      <c r="N57" s="2"/>
      <c r="O57" s="2"/>
      <c r="P57" s="2"/>
      <c r="Q57" s="2"/>
      <c r="R57" s="2"/>
    </row>
    <row r="58" spans="3:18" ht="21" customHeight="1" x14ac:dyDescent="0.2">
      <c r="C58" s="2"/>
      <c r="D58" s="2"/>
      <c r="E58" s="2"/>
      <c r="F58" s="2"/>
      <c r="G58" s="2"/>
      <c r="H58" s="2"/>
      <c r="I58" s="2"/>
      <c r="J58" s="22"/>
      <c r="K58" s="49"/>
      <c r="L58" s="49"/>
      <c r="M58" s="52"/>
      <c r="N58" s="2"/>
      <c r="O58" s="2"/>
      <c r="P58" s="2"/>
      <c r="Q58" s="2"/>
      <c r="R58" s="2"/>
    </row>
    <row r="59" spans="3:18" ht="21" customHeight="1" x14ac:dyDescent="0.2">
      <c r="C59" s="2"/>
      <c r="D59" s="2"/>
      <c r="E59" s="2"/>
      <c r="F59" s="2"/>
      <c r="G59" s="2"/>
      <c r="H59" s="2"/>
      <c r="I59" s="2"/>
      <c r="J59" s="22"/>
      <c r="K59" s="49"/>
      <c r="L59" s="49"/>
      <c r="M59" s="52"/>
      <c r="N59" s="2"/>
      <c r="O59" s="2"/>
      <c r="P59" s="2"/>
      <c r="Q59" s="2"/>
      <c r="R59" s="2"/>
    </row>
    <row r="60" spans="3:18" ht="21" customHeight="1" x14ac:dyDescent="0.2">
      <c r="C60" s="2"/>
      <c r="D60" s="2"/>
      <c r="E60" s="2"/>
      <c r="F60" s="2"/>
      <c r="G60" s="2"/>
      <c r="H60" s="2"/>
      <c r="I60" s="2"/>
      <c r="J60" s="22"/>
      <c r="K60" s="49"/>
      <c r="L60" s="49"/>
      <c r="M60" s="52"/>
      <c r="N60" s="2"/>
      <c r="O60" s="2"/>
      <c r="P60" s="2"/>
      <c r="Q60" s="2"/>
      <c r="R60" s="2"/>
    </row>
    <row r="61" spans="3:18" ht="21" customHeight="1" x14ac:dyDescent="0.2">
      <c r="C61" s="2"/>
      <c r="D61" s="2"/>
      <c r="E61" s="2"/>
      <c r="F61" s="2"/>
      <c r="G61" s="2"/>
      <c r="H61" s="2"/>
      <c r="I61" s="2"/>
      <c r="J61" s="22"/>
      <c r="K61" s="49"/>
      <c r="L61" s="49"/>
      <c r="M61" s="52"/>
      <c r="N61" s="2"/>
      <c r="O61" s="2"/>
      <c r="P61" s="2"/>
      <c r="Q61" s="2"/>
      <c r="R61" s="2"/>
    </row>
    <row r="62" spans="3:18" ht="21" customHeight="1" x14ac:dyDescent="0.2">
      <c r="C62" s="2"/>
      <c r="D62" s="2"/>
      <c r="E62" s="2"/>
      <c r="F62" s="2"/>
      <c r="G62" s="2"/>
      <c r="H62" s="2"/>
      <c r="I62" s="2"/>
      <c r="J62" s="22"/>
      <c r="K62" s="49"/>
      <c r="L62" s="49"/>
      <c r="M62" s="52"/>
      <c r="N62" s="2"/>
      <c r="O62" s="2"/>
      <c r="P62" s="2"/>
      <c r="Q62" s="2"/>
      <c r="R62" s="2"/>
    </row>
    <row r="63" spans="3:18" ht="21" customHeight="1" x14ac:dyDescent="0.2">
      <c r="C63" s="2"/>
      <c r="D63" s="2"/>
      <c r="E63" s="2"/>
      <c r="F63" s="2"/>
      <c r="G63" s="2"/>
      <c r="H63" s="2"/>
      <c r="I63" s="2"/>
      <c r="J63" s="22"/>
      <c r="K63" s="49"/>
      <c r="L63" s="49"/>
      <c r="M63" s="52"/>
      <c r="N63" s="2"/>
      <c r="O63" s="2"/>
      <c r="P63" s="2"/>
      <c r="Q63" s="2"/>
      <c r="R63" s="2"/>
    </row>
    <row r="64" spans="3:18" ht="21" customHeight="1" x14ac:dyDescent="0.2">
      <c r="C64" s="2"/>
      <c r="D64" s="2"/>
      <c r="E64" s="2"/>
      <c r="F64" s="2"/>
      <c r="G64" s="2"/>
      <c r="H64" s="2"/>
      <c r="I64" s="2"/>
      <c r="J64" s="22"/>
      <c r="K64" s="49"/>
      <c r="L64" s="49"/>
      <c r="M64" s="52"/>
      <c r="N64" s="2"/>
      <c r="O64" s="2"/>
      <c r="P64" s="2"/>
      <c r="Q64" s="2"/>
      <c r="R64" s="2"/>
    </row>
    <row r="65" spans="3:18" ht="21" customHeight="1" x14ac:dyDescent="0.2">
      <c r="C65" s="2"/>
      <c r="D65" s="2"/>
      <c r="E65" s="2"/>
      <c r="F65" s="2"/>
      <c r="G65" s="2"/>
      <c r="H65" s="2"/>
      <c r="I65" s="2"/>
      <c r="J65" s="22"/>
      <c r="K65" s="49"/>
      <c r="L65" s="49"/>
      <c r="M65" s="52"/>
      <c r="N65" s="2"/>
      <c r="O65" s="2"/>
      <c r="P65" s="2"/>
      <c r="Q65" s="2"/>
      <c r="R65" s="2"/>
    </row>
    <row r="66" spans="3:18" ht="21" customHeight="1" x14ac:dyDescent="0.2">
      <c r="C66" s="2"/>
      <c r="D66" s="2"/>
      <c r="E66" s="2"/>
      <c r="F66" s="2"/>
      <c r="G66" s="2"/>
      <c r="H66" s="2"/>
      <c r="I66" s="2"/>
      <c r="J66" s="22"/>
      <c r="K66" s="49"/>
      <c r="L66" s="49"/>
      <c r="M66" s="52"/>
      <c r="N66" s="2"/>
      <c r="O66" s="2"/>
      <c r="P66" s="2"/>
      <c r="Q66" s="2"/>
      <c r="R66" s="2"/>
    </row>
    <row r="67" spans="3:18" ht="21" customHeight="1" x14ac:dyDescent="0.2">
      <c r="C67" s="2"/>
      <c r="D67" s="2"/>
      <c r="E67" s="2"/>
      <c r="F67" s="2"/>
      <c r="G67" s="2"/>
      <c r="H67" s="2"/>
      <c r="I67" s="2"/>
      <c r="J67" s="22"/>
      <c r="K67" s="49"/>
      <c r="L67" s="49"/>
      <c r="M67" s="52"/>
      <c r="N67" s="2"/>
      <c r="O67" s="2"/>
      <c r="P67" s="2"/>
      <c r="Q67" s="2"/>
      <c r="R67" s="2"/>
    </row>
    <row r="68" spans="3:18" ht="21" customHeight="1" x14ac:dyDescent="0.2">
      <c r="C68" s="2"/>
      <c r="D68" s="2"/>
      <c r="E68" s="2"/>
      <c r="F68" s="2"/>
      <c r="G68" s="2"/>
      <c r="H68" s="2"/>
      <c r="I68" s="2"/>
      <c r="J68" s="22"/>
      <c r="K68" s="49"/>
      <c r="L68" s="49"/>
      <c r="M68" s="52"/>
      <c r="N68" s="2"/>
      <c r="O68" s="2"/>
      <c r="P68" s="2"/>
      <c r="Q68" s="2"/>
      <c r="R68" s="2"/>
    </row>
  </sheetData>
  <sortState xmlns:xlrd2="http://schemas.microsoft.com/office/spreadsheetml/2017/richdata2" ref="A3:R9">
    <sortCondition ref="L3:L9"/>
  </sortState>
  <mergeCells count="1">
    <mergeCell ref="A1:M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E43D-7A40-4419-88B2-703B8F12C663}">
  <dimension ref="A1:O64"/>
  <sheetViews>
    <sheetView tabSelected="1" zoomScaleNormal="100" workbookViewId="0">
      <selection activeCell="F11" sqref="F11"/>
    </sheetView>
  </sheetViews>
  <sheetFormatPr defaultRowHeight="12.75" x14ac:dyDescent="0.2"/>
  <cols>
    <col min="1" max="1" width="6" style="47" bestFit="1" customWidth="1"/>
    <col min="2" max="2" width="8.7109375" hidden="1" customWidth="1"/>
    <col min="3" max="3" width="4.85546875" style="10" hidden="1" customWidth="1"/>
    <col min="4" max="4" width="8.85546875" bestFit="1" customWidth="1"/>
    <col min="5" max="5" width="12.5703125" bestFit="1" customWidth="1"/>
    <col min="6" max="6" width="28" bestFit="1" customWidth="1"/>
    <col min="7" max="7" width="9.28515625" hidden="1" customWidth="1"/>
    <col min="8" max="8" width="9.28515625" style="50" bestFit="1" customWidth="1"/>
    <col min="9" max="9" width="8" style="50" bestFit="1" customWidth="1"/>
    <col min="10" max="10" width="8" style="23" customWidth="1"/>
    <col min="11" max="11" width="8.85546875" customWidth="1"/>
    <col min="12" max="12" width="9.42578125" bestFit="1" customWidth="1"/>
    <col min="13" max="13" width="10.7109375" bestFit="1" customWidth="1"/>
  </cols>
  <sheetData>
    <row r="1" spans="1:15" ht="32.25" customHeight="1" x14ac:dyDescent="0.2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5" ht="30" x14ac:dyDescent="0.25">
      <c r="A2" s="56" t="s">
        <v>14</v>
      </c>
      <c r="B2" s="12" t="s">
        <v>66</v>
      </c>
      <c r="C2" s="13" t="s">
        <v>8</v>
      </c>
      <c r="D2" s="13" t="s">
        <v>11</v>
      </c>
      <c r="E2" s="13" t="s">
        <v>12</v>
      </c>
      <c r="F2" s="13" t="s">
        <v>13</v>
      </c>
      <c r="G2" s="13" t="s">
        <v>19</v>
      </c>
      <c r="H2" s="54" t="s">
        <v>16</v>
      </c>
      <c r="I2" s="54" t="s">
        <v>17</v>
      </c>
      <c r="J2" s="55" t="s">
        <v>80</v>
      </c>
      <c r="K2" s="13" t="s">
        <v>10</v>
      </c>
      <c r="L2" s="1"/>
      <c r="M2" s="1"/>
    </row>
    <row r="3" spans="1:15" s="7" customFormat="1" ht="14.25" customHeight="1" x14ac:dyDescent="0.2">
      <c r="A3" s="57" t="s">
        <v>91</v>
      </c>
      <c r="B3" s="3">
        <v>2</v>
      </c>
      <c r="C3" s="11">
        <v>2</v>
      </c>
      <c r="D3" s="38" t="s">
        <v>39</v>
      </c>
      <c r="E3" s="38" t="s">
        <v>58</v>
      </c>
      <c r="F3" s="4" t="s">
        <v>60</v>
      </c>
      <c r="G3" s="17">
        <v>100</v>
      </c>
      <c r="H3" s="32">
        <v>0.41944444444444445</v>
      </c>
      <c r="I3" s="32">
        <v>0.61458333333333337</v>
      </c>
      <c r="J3" s="20">
        <v>4</v>
      </c>
      <c r="K3" s="14">
        <f>SUM(I3-H3)</f>
        <v>0.19513888888888892</v>
      </c>
      <c r="L3" s="6"/>
      <c r="M3" s="6"/>
    </row>
    <row r="4" spans="1:15" s="7" customFormat="1" ht="14.25" customHeight="1" x14ac:dyDescent="0.2">
      <c r="A4" s="57" t="s">
        <v>92</v>
      </c>
      <c r="B4" s="3">
        <v>1</v>
      </c>
      <c r="C4" s="11">
        <v>1</v>
      </c>
      <c r="D4" s="38" t="s">
        <v>9</v>
      </c>
      <c r="E4" s="38" t="s">
        <v>57</v>
      </c>
      <c r="F4" s="4" t="s">
        <v>60</v>
      </c>
      <c r="G4" s="17">
        <v>100</v>
      </c>
      <c r="H4" s="32">
        <v>0.41805555555555557</v>
      </c>
      <c r="I4" s="32">
        <v>0.61458333333333337</v>
      </c>
      <c r="J4" s="20">
        <v>4</v>
      </c>
      <c r="K4" s="14">
        <f>SUM(I4-H4)</f>
        <v>0.1965277777777778</v>
      </c>
      <c r="L4" s="6"/>
      <c r="M4" s="6"/>
    </row>
    <row r="5" spans="1:15" s="7" customFormat="1" ht="14.25" customHeight="1" x14ac:dyDescent="0.2">
      <c r="A5" s="57" t="s">
        <v>81</v>
      </c>
      <c r="B5" s="3">
        <v>3</v>
      </c>
      <c r="C5" s="11">
        <v>3</v>
      </c>
      <c r="D5" s="38" t="s">
        <v>59</v>
      </c>
      <c r="E5" s="38" t="s">
        <v>50</v>
      </c>
      <c r="F5" s="4"/>
      <c r="G5" s="17">
        <v>100</v>
      </c>
      <c r="H5" s="32">
        <v>0.4201388888888889</v>
      </c>
      <c r="I5" s="32">
        <v>0.5625</v>
      </c>
      <c r="J5" s="20">
        <v>2</v>
      </c>
      <c r="K5" s="14">
        <f>SUM(I5-H5)</f>
        <v>0.1423611111111111</v>
      </c>
      <c r="L5" s="6"/>
      <c r="M5" s="6"/>
    </row>
    <row r="6" spans="1:15" ht="21" customHeight="1" x14ac:dyDescent="0.2">
      <c r="A6" s="58" t="s">
        <v>93</v>
      </c>
      <c r="C6" s="9"/>
      <c r="D6" s="2"/>
      <c r="E6" s="2"/>
      <c r="F6" s="2"/>
      <c r="G6" s="2"/>
      <c r="H6" s="49"/>
      <c r="I6" s="49"/>
      <c r="J6" s="22"/>
      <c r="K6" s="2"/>
      <c r="L6" s="2"/>
      <c r="M6" s="2"/>
      <c r="N6" s="2"/>
      <c r="O6" s="2"/>
    </row>
    <row r="7" spans="1:15" ht="21" customHeight="1" x14ac:dyDescent="0.2">
      <c r="C7" s="9"/>
      <c r="D7" s="2"/>
      <c r="E7" s="2"/>
      <c r="F7" s="2"/>
      <c r="G7" s="2"/>
      <c r="H7" s="49"/>
      <c r="I7" s="49"/>
      <c r="J7" s="22"/>
      <c r="K7" s="2"/>
      <c r="L7" s="2"/>
      <c r="M7" s="2"/>
      <c r="N7" s="2"/>
      <c r="O7" s="2"/>
    </row>
    <row r="8" spans="1:15" ht="21" customHeight="1" x14ac:dyDescent="0.2">
      <c r="C8" s="9"/>
      <c r="D8" s="2"/>
      <c r="E8" s="2"/>
      <c r="F8" s="2"/>
      <c r="G8" s="2"/>
      <c r="H8" s="49"/>
      <c r="I8" s="49"/>
      <c r="J8" s="22"/>
      <c r="K8" s="2"/>
      <c r="L8" s="2"/>
      <c r="M8" s="2"/>
      <c r="N8" s="2"/>
      <c r="O8" s="2"/>
    </row>
    <row r="9" spans="1:15" ht="21" customHeight="1" x14ac:dyDescent="0.2">
      <c r="C9" s="9"/>
      <c r="D9" s="2"/>
      <c r="E9" s="2"/>
      <c r="F9" s="2"/>
      <c r="G9" s="2"/>
      <c r="H9" s="49"/>
      <c r="I9" s="49"/>
      <c r="J9" s="22"/>
      <c r="K9" s="2"/>
      <c r="L9" s="2"/>
      <c r="M9" s="2"/>
      <c r="N9" s="2"/>
      <c r="O9" s="2"/>
    </row>
    <row r="10" spans="1:15" ht="21" customHeight="1" x14ac:dyDescent="0.2">
      <c r="C10" s="9"/>
      <c r="D10" s="2"/>
      <c r="E10" s="2"/>
      <c r="F10" s="2"/>
      <c r="G10" s="2"/>
      <c r="H10" s="49"/>
      <c r="I10" s="49"/>
      <c r="J10" s="22"/>
      <c r="K10" s="2"/>
      <c r="L10" s="2"/>
      <c r="M10" s="2"/>
      <c r="N10" s="2"/>
      <c r="O10" s="2"/>
    </row>
    <row r="11" spans="1:15" ht="21" customHeight="1" x14ac:dyDescent="0.2">
      <c r="C11" s="9"/>
      <c r="D11" s="2"/>
      <c r="E11" s="2"/>
      <c r="F11" s="2"/>
      <c r="G11" s="2"/>
      <c r="H11" s="49"/>
      <c r="I11" s="49"/>
      <c r="J11" s="22"/>
      <c r="K11" s="2"/>
      <c r="L11" s="2"/>
      <c r="M11" s="2"/>
      <c r="N11" s="2"/>
      <c r="O11" s="2"/>
    </row>
    <row r="12" spans="1:15" ht="21" customHeight="1" x14ac:dyDescent="0.2">
      <c r="C12" s="9"/>
      <c r="D12" s="2"/>
      <c r="E12" s="2"/>
      <c r="F12" s="2"/>
      <c r="G12" s="2"/>
      <c r="H12" s="49"/>
      <c r="I12" s="49"/>
      <c r="J12" s="22"/>
      <c r="K12" s="2"/>
      <c r="L12" s="2"/>
      <c r="M12" s="2"/>
      <c r="N12" s="2"/>
      <c r="O12" s="2"/>
    </row>
    <row r="13" spans="1:15" ht="21" customHeight="1" x14ac:dyDescent="0.2">
      <c r="C13" s="9"/>
      <c r="D13" s="2"/>
      <c r="E13" s="2"/>
      <c r="F13" s="2"/>
      <c r="G13" s="2"/>
      <c r="H13" s="49"/>
      <c r="I13" s="49"/>
      <c r="J13" s="22"/>
      <c r="K13" s="2"/>
      <c r="L13" s="2"/>
      <c r="M13" s="2"/>
      <c r="N13" s="2"/>
      <c r="O13" s="2"/>
    </row>
    <row r="14" spans="1:15" ht="21" customHeight="1" x14ac:dyDescent="0.2">
      <c r="C14" s="9"/>
      <c r="D14" s="2"/>
      <c r="E14" s="2"/>
      <c r="F14" s="2"/>
      <c r="G14" s="2"/>
      <c r="H14" s="49"/>
      <c r="I14" s="49"/>
      <c r="J14" s="22"/>
      <c r="K14" s="2"/>
      <c r="L14" s="2"/>
      <c r="M14" s="2"/>
      <c r="N14" s="2"/>
      <c r="O14" s="2"/>
    </row>
    <row r="15" spans="1:15" ht="21" customHeight="1" x14ac:dyDescent="0.2">
      <c r="C15" s="9"/>
      <c r="D15" s="2"/>
      <c r="E15" s="2"/>
      <c r="F15" s="2"/>
      <c r="G15" s="2"/>
      <c r="H15" s="49"/>
      <c r="I15" s="49"/>
      <c r="J15" s="22"/>
      <c r="K15" s="2"/>
      <c r="L15" s="2"/>
      <c r="M15" s="2"/>
      <c r="N15" s="2"/>
      <c r="O15" s="2"/>
    </row>
    <row r="16" spans="1:15" ht="21" customHeight="1" x14ac:dyDescent="0.2">
      <c r="C16" s="9"/>
      <c r="D16" s="2"/>
      <c r="E16" s="2"/>
      <c r="F16" s="2"/>
      <c r="G16" s="2"/>
      <c r="H16" s="49"/>
      <c r="I16" s="49"/>
      <c r="J16" s="22"/>
      <c r="K16" s="2"/>
      <c r="L16" s="2"/>
      <c r="M16" s="2"/>
      <c r="N16" s="2"/>
      <c r="O16" s="2"/>
    </row>
    <row r="17" spans="3:15" ht="21" customHeight="1" x14ac:dyDescent="0.2">
      <c r="C17" s="9"/>
      <c r="D17" s="2"/>
      <c r="E17" s="2"/>
      <c r="F17" s="2"/>
      <c r="G17" s="2"/>
      <c r="H17" s="49"/>
      <c r="I17" s="49"/>
      <c r="J17" s="22"/>
      <c r="K17" s="2"/>
      <c r="L17" s="2"/>
      <c r="M17" s="2"/>
      <c r="N17" s="2"/>
      <c r="O17" s="2"/>
    </row>
    <row r="18" spans="3:15" ht="21" customHeight="1" x14ac:dyDescent="0.2">
      <c r="C18" s="9"/>
      <c r="D18" s="2"/>
      <c r="E18" s="2"/>
      <c r="F18" s="2"/>
      <c r="G18" s="2"/>
      <c r="H18" s="49"/>
      <c r="I18" s="49"/>
      <c r="J18" s="22"/>
      <c r="K18" s="2"/>
      <c r="L18" s="2"/>
      <c r="M18" s="2"/>
      <c r="N18" s="2"/>
      <c r="O18" s="2"/>
    </row>
    <row r="19" spans="3:15" ht="21" customHeight="1" x14ac:dyDescent="0.2">
      <c r="C19" s="9"/>
      <c r="D19" s="2"/>
      <c r="E19" s="2"/>
      <c r="F19" s="2"/>
      <c r="G19" s="2"/>
      <c r="H19" s="49"/>
      <c r="I19" s="49"/>
      <c r="J19" s="22"/>
      <c r="K19" s="2"/>
      <c r="L19" s="2"/>
      <c r="M19" s="2"/>
      <c r="N19" s="2"/>
      <c r="O19" s="2"/>
    </row>
    <row r="20" spans="3:15" ht="21" customHeight="1" x14ac:dyDescent="0.2">
      <c r="C20" s="9"/>
      <c r="D20" s="2"/>
      <c r="E20" s="2"/>
      <c r="F20" s="2"/>
      <c r="G20" s="2"/>
      <c r="H20" s="49"/>
      <c r="I20" s="49"/>
      <c r="J20" s="22"/>
      <c r="K20" s="2"/>
      <c r="L20" s="2"/>
      <c r="M20" s="2"/>
      <c r="N20" s="2"/>
      <c r="O20" s="2"/>
    </row>
    <row r="21" spans="3:15" ht="21" customHeight="1" x14ac:dyDescent="0.2">
      <c r="C21" s="9"/>
      <c r="D21" s="2"/>
      <c r="E21" s="2"/>
      <c r="F21" s="2"/>
      <c r="G21" s="2"/>
      <c r="H21" s="49"/>
      <c r="I21" s="49"/>
      <c r="J21" s="22"/>
      <c r="K21" s="2"/>
      <c r="L21" s="2"/>
      <c r="M21" s="2"/>
      <c r="N21" s="2"/>
      <c r="O21" s="2"/>
    </row>
    <row r="22" spans="3:15" ht="21" customHeight="1" x14ac:dyDescent="0.2">
      <c r="C22" s="9"/>
      <c r="D22" s="2"/>
      <c r="E22" s="2"/>
      <c r="F22" s="2"/>
      <c r="G22" s="2"/>
      <c r="H22" s="49"/>
      <c r="I22" s="49"/>
      <c r="J22" s="22"/>
      <c r="K22" s="2"/>
      <c r="L22" s="2"/>
      <c r="M22" s="2"/>
      <c r="N22" s="2"/>
      <c r="O22" s="2"/>
    </row>
    <row r="23" spans="3:15" ht="21" customHeight="1" x14ac:dyDescent="0.2">
      <c r="C23" s="9"/>
      <c r="D23" s="2"/>
      <c r="E23" s="2"/>
      <c r="F23" s="2"/>
      <c r="G23" s="2"/>
      <c r="H23" s="49"/>
      <c r="I23" s="49"/>
      <c r="J23" s="22"/>
      <c r="K23" s="2"/>
      <c r="L23" s="2"/>
      <c r="M23" s="2"/>
      <c r="N23" s="2"/>
      <c r="O23" s="2"/>
    </row>
    <row r="24" spans="3:15" ht="21" customHeight="1" x14ac:dyDescent="0.2">
      <c r="C24" s="9"/>
      <c r="D24" s="2"/>
      <c r="E24" s="2"/>
      <c r="F24" s="2"/>
      <c r="G24" s="2"/>
      <c r="H24" s="49"/>
      <c r="I24" s="49"/>
      <c r="J24" s="22"/>
      <c r="K24" s="2"/>
      <c r="L24" s="2"/>
      <c r="M24" s="2"/>
      <c r="N24" s="2"/>
      <c r="O24" s="2"/>
    </row>
    <row r="25" spans="3:15" ht="21" customHeight="1" x14ac:dyDescent="0.2">
      <c r="C25" s="9"/>
      <c r="D25" s="2"/>
      <c r="E25" s="2"/>
      <c r="F25" s="2"/>
      <c r="G25" s="2"/>
      <c r="H25" s="49"/>
      <c r="I25" s="49"/>
      <c r="J25" s="22"/>
      <c r="K25" s="2"/>
      <c r="L25" s="2"/>
      <c r="M25" s="2"/>
      <c r="N25" s="2"/>
      <c r="O25" s="2"/>
    </row>
    <row r="26" spans="3:15" ht="21" customHeight="1" x14ac:dyDescent="0.2">
      <c r="C26" s="9"/>
      <c r="D26" s="2"/>
      <c r="E26" s="2"/>
      <c r="F26" s="2"/>
      <c r="G26" s="2"/>
      <c r="H26" s="49"/>
      <c r="I26" s="49"/>
      <c r="J26" s="22"/>
      <c r="K26" s="2"/>
      <c r="L26" s="2"/>
      <c r="M26" s="2"/>
      <c r="N26" s="2"/>
      <c r="O26" s="2"/>
    </row>
    <row r="27" spans="3:15" ht="21" customHeight="1" x14ac:dyDescent="0.2">
      <c r="C27" s="9"/>
      <c r="D27" s="2"/>
      <c r="E27" s="2"/>
      <c r="F27" s="2"/>
      <c r="G27" s="2"/>
      <c r="H27" s="49"/>
      <c r="I27" s="49"/>
      <c r="J27" s="22"/>
      <c r="K27" s="2"/>
      <c r="L27" s="2"/>
      <c r="M27" s="2"/>
      <c r="N27" s="2"/>
      <c r="O27" s="2"/>
    </row>
    <row r="28" spans="3:15" ht="21" customHeight="1" x14ac:dyDescent="0.2">
      <c r="C28" s="9"/>
      <c r="D28" s="2"/>
      <c r="E28" s="2"/>
      <c r="F28" s="2"/>
      <c r="G28" s="2"/>
      <c r="H28" s="49"/>
      <c r="I28" s="49"/>
      <c r="J28" s="22"/>
      <c r="K28" s="2"/>
      <c r="L28" s="2"/>
      <c r="M28" s="2"/>
      <c r="N28" s="2"/>
      <c r="O28" s="2"/>
    </row>
    <row r="29" spans="3:15" ht="21" customHeight="1" x14ac:dyDescent="0.2">
      <c r="C29" s="9"/>
      <c r="D29" s="2"/>
      <c r="E29" s="2"/>
      <c r="F29" s="2"/>
      <c r="G29" s="2"/>
      <c r="H29" s="49"/>
      <c r="I29" s="49"/>
      <c r="J29" s="22"/>
      <c r="K29" s="2"/>
      <c r="L29" s="2"/>
      <c r="M29" s="2"/>
      <c r="N29" s="2"/>
      <c r="O29" s="2"/>
    </row>
    <row r="30" spans="3:15" ht="21" customHeight="1" x14ac:dyDescent="0.2">
      <c r="C30" s="9"/>
      <c r="D30" s="2"/>
      <c r="E30" s="2"/>
      <c r="F30" s="2"/>
      <c r="G30" s="2"/>
      <c r="H30" s="49"/>
      <c r="I30" s="49"/>
      <c r="J30" s="22"/>
      <c r="K30" s="2"/>
      <c r="L30" s="2"/>
      <c r="M30" s="2"/>
      <c r="N30" s="2"/>
      <c r="O30" s="2"/>
    </row>
    <row r="31" spans="3:15" ht="21" customHeight="1" x14ac:dyDescent="0.2">
      <c r="C31" s="9"/>
      <c r="D31" s="2"/>
      <c r="E31" s="2"/>
      <c r="F31" s="2"/>
      <c r="G31" s="2"/>
      <c r="H31" s="49"/>
      <c r="I31" s="49"/>
      <c r="J31" s="22"/>
      <c r="K31" s="2"/>
      <c r="L31" s="2"/>
      <c r="M31" s="2"/>
      <c r="N31" s="2"/>
      <c r="O31" s="2"/>
    </row>
    <row r="32" spans="3:15" ht="21" customHeight="1" x14ac:dyDescent="0.2">
      <c r="C32" s="9"/>
      <c r="D32" s="2"/>
      <c r="E32" s="2"/>
      <c r="F32" s="2"/>
      <c r="G32" s="2"/>
      <c r="H32" s="49"/>
      <c r="I32" s="49"/>
      <c r="J32" s="22"/>
      <c r="K32" s="2"/>
      <c r="L32" s="2"/>
      <c r="M32" s="2"/>
      <c r="N32" s="2"/>
      <c r="O32" s="2"/>
    </row>
    <row r="33" spans="3:15" ht="21" customHeight="1" x14ac:dyDescent="0.2">
      <c r="C33" s="9"/>
      <c r="D33" s="2"/>
      <c r="E33" s="2"/>
      <c r="F33" s="2"/>
      <c r="G33" s="2"/>
      <c r="H33" s="49"/>
      <c r="I33" s="49"/>
      <c r="J33" s="22"/>
      <c r="K33" s="2"/>
      <c r="L33" s="2"/>
      <c r="M33" s="2"/>
      <c r="N33" s="2"/>
      <c r="O33" s="2"/>
    </row>
    <row r="34" spans="3:15" ht="21" customHeight="1" x14ac:dyDescent="0.2">
      <c r="C34" s="9"/>
      <c r="D34" s="2"/>
      <c r="E34" s="2"/>
      <c r="F34" s="2"/>
      <c r="G34" s="2"/>
      <c r="H34" s="49"/>
      <c r="I34" s="49"/>
      <c r="J34" s="22"/>
      <c r="K34" s="2"/>
      <c r="L34" s="2"/>
      <c r="M34" s="2"/>
      <c r="N34" s="2"/>
      <c r="O34" s="2"/>
    </row>
    <row r="35" spans="3:15" ht="21" customHeight="1" x14ac:dyDescent="0.2">
      <c r="C35" s="9"/>
      <c r="D35" s="2"/>
      <c r="E35" s="2"/>
      <c r="F35" s="2"/>
      <c r="G35" s="2"/>
      <c r="H35" s="49"/>
      <c r="I35" s="49"/>
      <c r="J35" s="22"/>
      <c r="K35" s="2"/>
      <c r="L35" s="2"/>
      <c r="M35" s="2"/>
      <c r="N35" s="2"/>
      <c r="O35" s="2"/>
    </row>
    <row r="36" spans="3:15" ht="21" customHeight="1" x14ac:dyDescent="0.2">
      <c r="C36" s="9"/>
      <c r="D36" s="2"/>
      <c r="E36" s="2"/>
      <c r="F36" s="2"/>
      <c r="G36" s="2"/>
      <c r="H36" s="49"/>
      <c r="I36" s="49"/>
      <c r="J36" s="22"/>
      <c r="K36" s="2"/>
      <c r="L36" s="2"/>
      <c r="M36" s="2"/>
      <c r="N36" s="2"/>
      <c r="O36" s="2"/>
    </row>
    <row r="37" spans="3:15" ht="21" customHeight="1" x14ac:dyDescent="0.2">
      <c r="C37" s="9"/>
      <c r="D37" s="2"/>
      <c r="E37" s="2"/>
      <c r="F37" s="2"/>
      <c r="G37" s="2"/>
      <c r="H37" s="49"/>
      <c r="I37" s="49"/>
      <c r="J37" s="22"/>
      <c r="K37" s="2"/>
      <c r="L37" s="2"/>
      <c r="M37" s="2"/>
      <c r="N37" s="2"/>
      <c r="O37" s="2"/>
    </row>
    <row r="38" spans="3:15" ht="21" customHeight="1" x14ac:dyDescent="0.2">
      <c r="C38" s="9"/>
      <c r="D38" s="2"/>
      <c r="E38" s="2"/>
      <c r="F38" s="2"/>
      <c r="G38" s="2"/>
      <c r="H38" s="49"/>
      <c r="I38" s="49"/>
      <c r="J38" s="22"/>
      <c r="K38" s="2"/>
      <c r="L38" s="2"/>
      <c r="M38" s="2"/>
      <c r="N38" s="2"/>
      <c r="O38" s="2"/>
    </row>
    <row r="39" spans="3:15" ht="21" customHeight="1" x14ac:dyDescent="0.2">
      <c r="C39" s="9"/>
      <c r="D39" s="2"/>
      <c r="E39" s="2"/>
      <c r="F39" s="2"/>
      <c r="G39" s="2"/>
      <c r="H39" s="49"/>
      <c r="I39" s="49"/>
      <c r="J39" s="22"/>
      <c r="K39" s="2"/>
      <c r="L39" s="2"/>
      <c r="M39" s="2"/>
      <c r="N39" s="2"/>
      <c r="O39" s="2"/>
    </row>
    <row r="40" spans="3:15" ht="21" customHeight="1" x14ac:dyDescent="0.2">
      <c r="C40" s="9"/>
      <c r="D40" s="2"/>
      <c r="E40" s="2"/>
      <c r="F40" s="2"/>
      <c r="G40" s="2"/>
      <c r="H40" s="49"/>
      <c r="I40" s="49"/>
      <c r="J40" s="22"/>
      <c r="K40" s="2"/>
      <c r="L40" s="2"/>
      <c r="M40" s="2"/>
      <c r="N40" s="2"/>
      <c r="O40" s="2"/>
    </row>
    <row r="41" spans="3:15" ht="21" customHeight="1" x14ac:dyDescent="0.2">
      <c r="C41" s="9"/>
      <c r="D41" s="2"/>
      <c r="E41" s="2"/>
      <c r="F41" s="2"/>
      <c r="G41" s="2"/>
      <c r="H41" s="49"/>
      <c r="I41" s="49"/>
      <c r="J41" s="22"/>
      <c r="K41" s="2"/>
      <c r="L41" s="2"/>
      <c r="M41" s="2"/>
      <c r="N41" s="2"/>
      <c r="O41" s="2"/>
    </row>
    <row r="42" spans="3:15" ht="21" customHeight="1" x14ac:dyDescent="0.2">
      <c r="C42" s="9"/>
      <c r="D42" s="2"/>
      <c r="E42" s="2"/>
      <c r="F42" s="2"/>
      <c r="G42" s="2"/>
      <c r="H42" s="49"/>
      <c r="I42" s="49"/>
      <c r="J42" s="22"/>
      <c r="K42" s="2"/>
      <c r="L42" s="2"/>
      <c r="M42" s="2"/>
      <c r="N42" s="2"/>
      <c r="O42" s="2"/>
    </row>
    <row r="43" spans="3:15" ht="21" customHeight="1" x14ac:dyDescent="0.2">
      <c r="C43" s="9"/>
      <c r="D43" s="2"/>
      <c r="E43" s="2"/>
      <c r="F43" s="2"/>
      <c r="G43" s="2"/>
      <c r="H43" s="49"/>
      <c r="I43" s="49"/>
      <c r="J43" s="22"/>
      <c r="K43" s="2"/>
      <c r="L43" s="2"/>
      <c r="M43" s="2"/>
      <c r="N43" s="2"/>
      <c r="O43" s="2"/>
    </row>
    <row r="44" spans="3:15" ht="21" customHeight="1" x14ac:dyDescent="0.2">
      <c r="C44" s="9"/>
      <c r="D44" s="2"/>
      <c r="E44" s="2"/>
      <c r="F44" s="2"/>
      <c r="G44" s="2"/>
      <c r="H44" s="49"/>
      <c r="I44" s="49"/>
      <c r="J44" s="22"/>
      <c r="K44" s="2"/>
      <c r="L44" s="2"/>
      <c r="M44" s="2"/>
      <c r="N44" s="2"/>
      <c r="O44" s="2"/>
    </row>
    <row r="45" spans="3:15" ht="21" customHeight="1" x14ac:dyDescent="0.2">
      <c r="C45" s="9"/>
      <c r="D45" s="2"/>
      <c r="E45" s="2"/>
      <c r="F45" s="2"/>
      <c r="G45" s="2"/>
      <c r="H45" s="49"/>
      <c r="I45" s="49"/>
      <c r="J45" s="22"/>
      <c r="K45" s="2"/>
      <c r="L45" s="2"/>
      <c r="M45" s="2"/>
      <c r="N45" s="2"/>
      <c r="O45" s="2"/>
    </row>
    <row r="46" spans="3:15" ht="21" customHeight="1" x14ac:dyDescent="0.2">
      <c r="C46" s="9"/>
      <c r="D46" s="2"/>
      <c r="E46" s="2"/>
      <c r="F46" s="2"/>
      <c r="G46" s="2"/>
      <c r="H46" s="49"/>
      <c r="I46" s="49"/>
      <c r="J46" s="22"/>
      <c r="K46" s="2"/>
      <c r="L46" s="2"/>
      <c r="M46" s="2"/>
      <c r="N46" s="2"/>
      <c r="O46" s="2"/>
    </row>
    <row r="47" spans="3:15" ht="21" customHeight="1" x14ac:dyDescent="0.2">
      <c r="C47" s="9"/>
      <c r="D47" s="2"/>
      <c r="E47" s="2"/>
      <c r="F47" s="2"/>
      <c r="G47" s="2"/>
      <c r="H47" s="49"/>
      <c r="I47" s="49"/>
      <c r="J47" s="22"/>
      <c r="K47" s="2"/>
      <c r="L47" s="2"/>
      <c r="M47" s="2"/>
      <c r="N47" s="2"/>
      <c r="O47" s="2"/>
    </row>
    <row r="48" spans="3:15" ht="21" customHeight="1" x14ac:dyDescent="0.2">
      <c r="C48" s="9"/>
      <c r="D48" s="2"/>
      <c r="E48" s="2"/>
      <c r="F48" s="2"/>
      <c r="G48" s="2"/>
      <c r="H48" s="49"/>
      <c r="I48" s="49"/>
      <c r="J48" s="22"/>
      <c r="K48" s="2"/>
      <c r="L48" s="2"/>
      <c r="M48" s="2"/>
      <c r="N48" s="2"/>
      <c r="O48" s="2"/>
    </row>
    <row r="49" spans="3:15" ht="21" customHeight="1" x14ac:dyDescent="0.2">
      <c r="C49" s="9"/>
      <c r="D49" s="2"/>
      <c r="E49" s="2"/>
      <c r="F49" s="2"/>
      <c r="G49" s="2"/>
      <c r="H49" s="49"/>
      <c r="I49" s="49"/>
      <c r="J49" s="22"/>
      <c r="K49" s="2"/>
      <c r="L49" s="2"/>
      <c r="M49" s="2"/>
      <c r="N49" s="2"/>
      <c r="O49" s="2"/>
    </row>
    <row r="50" spans="3:15" ht="21" customHeight="1" x14ac:dyDescent="0.2">
      <c r="C50" s="9"/>
      <c r="D50" s="2"/>
      <c r="E50" s="2"/>
      <c r="F50" s="2"/>
      <c r="G50" s="2"/>
      <c r="H50" s="49"/>
      <c r="I50" s="49"/>
      <c r="J50" s="22"/>
      <c r="K50" s="2"/>
      <c r="L50" s="2"/>
      <c r="M50" s="2"/>
      <c r="N50" s="2"/>
      <c r="O50" s="2"/>
    </row>
    <row r="51" spans="3:15" ht="21" customHeight="1" x14ac:dyDescent="0.2">
      <c r="C51" s="9"/>
      <c r="D51" s="2"/>
      <c r="E51" s="2"/>
      <c r="F51" s="2"/>
      <c r="G51" s="2"/>
      <c r="H51" s="49"/>
      <c r="I51" s="49"/>
      <c r="J51" s="22"/>
      <c r="K51" s="2"/>
      <c r="L51" s="2"/>
      <c r="M51" s="2"/>
      <c r="N51" s="2"/>
      <c r="O51" s="2"/>
    </row>
    <row r="52" spans="3:15" ht="21" customHeight="1" x14ac:dyDescent="0.2">
      <c r="C52" s="9"/>
      <c r="D52" s="2"/>
      <c r="E52" s="2"/>
      <c r="F52" s="2"/>
      <c r="G52" s="2"/>
      <c r="H52" s="49"/>
      <c r="I52" s="49"/>
      <c r="J52" s="22"/>
      <c r="K52" s="2"/>
      <c r="L52" s="2"/>
      <c r="M52" s="2"/>
      <c r="N52" s="2"/>
      <c r="O52" s="2"/>
    </row>
    <row r="53" spans="3:15" ht="21" customHeight="1" x14ac:dyDescent="0.2">
      <c r="C53" s="9"/>
      <c r="D53" s="2"/>
      <c r="E53" s="2"/>
      <c r="F53" s="2"/>
      <c r="G53" s="2"/>
      <c r="H53" s="49"/>
      <c r="I53" s="49"/>
      <c r="J53" s="22"/>
      <c r="K53" s="2"/>
      <c r="L53" s="2"/>
      <c r="M53" s="2"/>
      <c r="N53" s="2"/>
      <c r="O53" s="2"/>
    </row>
    <row r="54" spans="3:15" ht="21" customHeight="1" x14ac:dyDescent="0.2">
      <c r="C54" s="9"/>
      <c r="D54" s="2"/>
      <c r="E54" s="2"/>
      <c r="F54" s="2"/>
      <c r="G54" s="2"/>
      <c r="H54" s="49"/>
      <c r="I54" s="49"/>
      <c r="J54" s="22"/>
      <c r="K54" s="2"/>
      <c r="L54" s="2"/>
      <c r="M54" s="2"/>
      <c r="N54" s="2"/>
      <c r="O54" s="2"/>
    </row>
    <row r="55" spans="3:15" ht="21" customHeight="1" x14ac:dyDescent="0.2">
      <c r="C55" s="9"/>
      <c r="D55" s="2"/>
      <c r="E55" s="2"/>
      <c r="F55" s="2"/>
      <c r="G55" s="2"/>
      <c r="H55" s="49"/>
      <c r="I55" s="49"/>
      <c r="J55" s="22"/>
      <c r="K55" s="2"/>
      <c r="L55" s="2"/>
      <c r="M55" s="2"/>
      <c r="N55" s="2"/>
      <c r="O55" s="2"/>
    </row>
    <row r="56" spans="3:15" ht="21" customHeight="1" x14ac:dyDescent="0.2">
      <c r="C56" s="9"/>
      <c r="D56" s="2"/>
      <c r="E56" s="2"/>
      <c r="F56" s="2"/>
      <c r="G56" s="2"/>
      <c r="H56" s="49"/>
      <c r="I56" s="49"/>
      <c r="J56" s="22"/>
      <c r="K56" s="2"/>
      <c r="L56" s="2"/>
      <c r="M56" s="2"/>
      <c r="N56" s="2"/>
      <c r="O56" s="2"/>
    </row>
    <row r="57" spans="3:15" ht="21" customHeight="1" x14ac:dyDescent="0.2">
      <c r="C57" s="9"/>
      <c r="D57" s="2"/>
      <c r="E57" s="2"/>
      <c r="F57" s="2"/>
      <c r="G57" s="2"/>
      <c r="H57" s="49"/>
      <c r="I57" s="49"/>
      <c r="J57" s="22"/>
      <c r="K57" s="2"/>
      <c r="L57" s="2"/>
      <c r="M57" s="2"/>
      <c r="N57" s="2"/>
      <c r="O57" s="2"/>
    </row>
    <row r="58" spans="3:15" ht="21" customHeight="1" x14ac:dyDescent="0.2">
      <c r="C58" s="9"/>
      <c r="D58" s="2"/>
      <c r="E58" s="2"/>
      <c r="F58" s="2"/>
      <c r="G58" s="2"/>
      <c r="H58" s="49"/>
      <c r="I58" s="49"/>
      <c r="J58" s="22"/>
      <c r="K58" s="2"/>
      <c r="L58" s="2"/>
      <c r="M58" s="2"/>
      <c r="N58" s="2"/>
      <c r="O58" s="2"/>
    </row>
    <row r="59" spans="3:15" ht="21" customHeight="1" x14ac:dyDescent="0.2">
      <c r="C59" s="9"/>
      <c r="D59" s="2"/>
      <c r="E59" s="2"/>
      <c r="F59" s="2"/>
      <c r="G59" s="2"/>
      <c r="H59" s="49"/>
      <c r="I59" s="49"/>
      <c r="J59" s="22"/>
      <c r="K59" s="2"/>
      <c r="L59" s="2"/>
      <c r="M59" s="2"/>
      <c r="N59" s="2"/>
      <c r="O59" s="2"/>
    </row>
    <row r="60" spans="3:15" ht="21" customHeight="1" x14ac:dyDescent="0.2">
      <c r="C60" s="9"/>
      <c r="D60" s="2"/>
      <c r="E60" s="2"/>
      <c r="F60" s="2"/>
      <c r="G60" s="2"/>
      <c r="H60" s="49"/>
      <c r="I60" s="49"/>
      <c r="J60" s="22"/>
      <c r="K60" s="2"/>
      <c r="L60" s="2"/>
      <c r="M60" s="2"/>
      <c r="N60" s="2"/>
      <c r="O60" s="2"/>
    </row>
    <row r="61" spans="3:15" ht="21" customHeight="1" x14ac:dyDescent="0.2">
      <c r="C61" s="9"/>
      <c r="D61" s="2"/>
      <c r="E61" s="2"/>
      <c r="F61" s="2"/>
      <c r="G61" s="2"/>
      <c r="H61" s="49"/>
      <c r="I61" s="49"/>
      <c r="J61" s="22"/>
      <c r="K61" s="2"/>
      <c r="L61" s="2"/>
      <c r="M61" s="2"/>
      <c r="N61" s="2"/>
      <c r="O61" s="2"/>
    </row>
    <row r="62" spans="3:15" ht="21" customHeight="1" x14ac:dyDescent="0.2">
      <c r="C62" s="9"/>
      <c r="D62" s="2"/>
      <c r="E62" s="2"/>
      <c r="F62" s="2"/>
      <c r="G62" s="2"/>
      <c r="H62" s="49"/>
      <c r="I62" s="49"/>
      <c r="J62" s="22"/>
      <c r="K62" s="2"/>
      <c r="L62" s="2"/>
      <c r="M62" s="2"/>
      <c r="N62" s="2"/>
      <c r="O62" s="2"/>
    </row>
    <row r="63" spans="3:15" ht="21" customHeight="1" x14ac:dyDescent="0.2">
      <c r="C63" s="9"/>
      <c r="D63" s="2"/>
      <c r="E63" s="2"/>
      <c r="F63" s="2"/>
      <c r="G63" s="2"/>
      <c r="H63" s="49"/>
      <c r="I63" s="49"/>
      <c r="J63" s="22"/>
      <c r="K63" s="2"/>
      <c r="L63" s="2"/>
      <c r="M63" s="2"/>
      <c r="N63" s="2"/>
      <c r="O63" s="2"/>
    </row>
    <row r="64" spans="3:15" ht="21" customHeight="1" x14ac:dyDescent="0.2">
      <c r="C64" s="9"/>
      <c r="D64" s="2"/>
      <c r="E64" s="2"/>
      <c r="F64" s="2"/>
      <c r="G64" s="2"/>
      <c r="H64" s="49"/>
      <c r="I64" s="49"/>
      <c r="J64" s="22"/>
      <c r="K64" s="2"/>
      <c r="L64" s="2"/>
      <c r="M64" s="2"/>
      <c r="N64" s="2"/>
      <c r="O64" s="2"/>
    </row>
  </sheetData>
  <sortState xmlns:xlrd2="http://schemas.microsoft.com/office/spreadsheetml/2017/richdata2" ref="A3:Q5">
    <sortCondition descending="1" ref="J3:J5"/>
    <sortCondition ref="K3:K5"/>
  </sortState>
  <mergeCells count="1">
    <mergeCell ref="A1:K1"/>
  </mergeCells>
  <pageMargins left="0.23622047244094491" right="0.23622047244094491" top="0.74803149606299213" bottom="0.74803149606299213" header="0.31496062992125984" footer="0.31496062992125984"/>
  <pageSetup paperSize="9" orientation="portrait" r:id="rId1"/>
  <ignoredErrors>
    <ignoredError sqref="A3: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Muži</vt:lpstr>
      <vt:lpstr>Ženy</vt:lpstr>
      <vt:lpstr>Děti</vt:lpstr>
      <vt:lpstr>Děti!Print_Titles</vt:lpstr>
      <vt:lpstr>Muži!Print_Titles</vt:lpstr>
      <vt:lpstr>Ženy!Print_Titles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Kolaříková</dc:creator>
  <cp:lastModifiedBy>Berndtová Elena</cp:lastModifiedBy>
  <cp:lastPrinted>2022-04-04T17:52:52Z</cp:lastPrinted>
  <dcterms:created xsi:type="dcterms:W3CDTF">2022-04-02T07:52:28Z</dcterms:created>
  <dcterms:modified xsi:type="dcterms:W3CDTF">2022-04-25T21:14:05Z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2022-04-25T20:13:01Z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913af9c9-05cc-4180-80b7-b1f85b0437fd</vt:lpwstr>
  </property>
  <property fmtid="{D5CDD505-2E9C-101B-9397-08002B2CF9AE}" pid="8" name="MSIP_Label_e3e41b38-373c-4b3a-9137-5c0b023d0bef_ContentBits">
    <vt:lpwstr>0</vt:lpwstr>
  </property>
</Properties>
</file>