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Karel\Boudecká\2015\"/>
    </mc:Choice>
  </mc:AlternateContent>
  <bookViews>
    <workbookView xWindow="390" yWindow="90" windowWidth="16140" windowHeight="9210" activeTab="2"/>
  </bookViews>
  <sheets>
    <sheet name="List1" sheetId="1" r:id="rId1"/>
    <sheet name="List2" sheetId="2" r:id="rId2"/>
    <sheet name="List3" sheetId="3" r:id="rId3"/>
  </sheets>
  <calcPr calcId="162913"/>
</workbook>
</file>

<file path=xl/calcChain.xml><?xml version="1.0" encoding="utf-8"?>
<calcChain xmlns="http://schemas.openxmlformats.org/spreadsheetml/2006/main">
  <c r="H14" i="1" l="1"/>
  <c r="H15" i="1"/>
  <c r="H17" i="1"/>
  <c r="H27" i="1"/>
  <c r="H16" i="1"/>
  <c r="H13" i="1"/>
  <c r="H18" i="1"/>
  <c r="H2" i="1"/>
  <c r="H22" i="1"/>
  <c r="H4" i="1"/>
  <c r="H10" i="1"/>
  <c r="H23" i="1"/>
  <c r="H6" i="1"/>
  <c r="H3" i="1"/>
  <c r="H5" i="1"/>
  <c r="H8" i="1"/>
  <c r="H12" i="1"/>
  <c r="I12" i="1" s="1"/>
  <c r="H11" i="1"/>
  <c r="H20" i="1"/>
  <c r="H21" i="1"/>
  <c r="H25" i="1"/>
  <c r="H26" i="1"/>
  <c r="H24" i="1"/>
  <c r="H19" i="1"/>
  <c r="H9" i="1"/>
  <c r="H28" i="1"/>
  <c r="H29" i="1"/>
  <c r="H7" i="1"/>
  <c r="H31" i="1"/>
  <c r="I31" i="1" s="1"/>
  <c r="H30" i="1"/>
  <c r="G15" i="1"/>
  <c r="G17" i="1"/>
  <c r="I17" i="1" s="1"/>
  <c r="G27" i="1"/>
  <c r="I27" i="1" s="1"/>
  <c r="G16" i="1"/>
  <c r="G13" i="1"/>
  <c r="G18" i="1"/>
  <c r="I18" i="1" s="1"/>
  <c r="G2" i="1"/>
  <c r="I2" i="1" s="1"/>
  <c r="G22" i="1"/>
  <c r="G4" i="1"/>
  <c r="G10" i="1"/>
  <c r="I10" i="1" s="1"/>
  <c r="G23" i="1"/>
  <c r="I23" i="1" s="1"/>
  <c r="G6" i="1"/>
  <c r="G3" i="1"/>
  <c r="G5" i="1"/>
  <c r="I5" i="1" s="1"/>
  <c r="G8" i="1"/>
  <c r="I8" i="1" s="1"/>
  <c r="G12" i="1"/>
  <c r="G11" i="1"/>
  <c r="G20" i="1"/>
  <c r="G21" i="1"/>
  <c r="I21" i="1" s="1"/>
  <c r="G25" i="1"/>
  <c r="G26" i="1"/>
  <c r="G24" i="1"/>
  <c r="G19" i="1"/>
  <c r="I19" i="1" s="1"/>
  <c r="G9" i="1"/>
  <c r="I9" i="1" s="1"/>
  <c r="G28" i="1"/>
  <c r="G29" i="1"/>
  <c r="G7" i="1"/>
  <c r="I7" i="1" s="1"/>
  <c r="G14" i="1"/>
  <c r="I14" i="1" s="1"/>
  <c r="G31" i="1"/>
  <c r="G30" i="1"/>
  <c r="I30" i="1"/>
  <c r="I29" i="1"/>
  <c r="I28" i="1"/>
  <c r="I25" i="1"/>
  <c r="I3" i="1"/>
  <c r="I6" i="1"/>
  <c r="I4" i="1"/>
  <c r="I22" i="1"/>
  <c r="I13" i="1"/>
  <c r="I16" i="1"/>
  <c r="I15" i="1"/>
  <c r="I24" i="1"/>
  <c r="I26" i="1"/>
  <c r="I11" i="1"/>
  <c r="I20" i="1"/>
</calcChain>
</file>

<file path=xl/sharedStrings.xml><?xml version="1.0" encoding="utf-8"?>
<sst xmlns="http://schemas.openxmlformats.org/spreadsheetml/2006/main" count="84" uniqueCount="49">
  <si>
    <t>Jméno</t>
  </si>
  <si>
    <t>start</t>
  </si>
  <si>
    <t>cíl</t>
  </si>
  <si>
    <t>chybějící  kontroly</t>
  </si>
  <si>
    <t>kategorie</t>
  </si>
  <si>
    <t>ž</t>
  </si>
  <si>
    <t>m</t>
  </si>
  <si>
    <t>výsledný čas</t>
  </si>
  <si>
    <t>trestný čas</t>
  </si>
  <si>
    <t>čas</t>
  </si>
  <si>
    <t>Pořadí</t>
  </si>
  <si>
    <t>Dittrtová Lucie+Rozárie</t>
  </si>
  <si>
    <t>Dittrt Štěpán</t>
  </si>
  <si>
    <t>Vosolsobě Jitka</t>
  </si>
  <si>
    <t>Šabatová Lída</t>
  </si>
  <si>
    <t>Šlemrová Anita</t>
  </si>
  <si>
    <t>Vondráčková Helena</t>
  </si>
  <si>
    <t>Vondráček František</t>
  </si>
  <si>
    <t>Dvořák Luboš</t>
  </si>
  <si>
    <t>Michlík Míra</t>
  </si>
  <si>
    <t xml:space="preserve">Šabata Jan </t>
  </si>
  <si>
    <t>Pešl Jiří</t>
  </si>
  <si>
    <t>Glöckner Petr</t>
  </si>
  <si>
    <t>Čapek Josef</t>
  </si>
  <si>
    <t>Štykarová Petra</t>
  </si>
  <si>
    <t>Mertová Helena</t>
  </si>
  <si>
    <t>Vosolsobě Josef</t>
  </si>
  <si>
    <t>Milenovský Pavel</t>
  </si>
  <si>
    <t>Mráz Martin</t>
  </si>
  <si>
    <t>Hájek Tomáš</t>
  </si>
  <si>
    <t>Kábrt Jan</t>
  </si>
  <si>
    <t>Valentová Božena</t>
  </si>
  <si>
    <t>Adámek Olda</t>
  </si>
  <si>
    <t>Hájková Eva</t>
  </si>
  <si>
    <t>Mazanec Jiří</t>
  </si>
  <si>
    <t>Weigner Vláďa</t>
  </si>
  <si>
    <t>Čížková Marie</t>
  </si>
  <si>
    <t>Runštuk Tomáš</t>
  </si>
  <si>
    <t>Sedláček Zdeněk</t>
  </si>
  <si>
    <t>Sedláčková Lenka</t>
  </si>
  <si>
    <t>Horký Milan</t>
  </si>
  <si>
    <t>9-10</t>
  </si>
  <si>
    <t>10-11</t>
  </si>
  <si>
    <t>9</t>
  </si>
  <si>
    <t>15-16</t>
  </si>
  <si>
    <t>19-20</t>
  </si>
  <si>
    <t>1-2</t>
  </si>
  <si>
    <t>4-5</t>
  </si>
  <si>
    <t>7-8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</si>
</sst>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400]h:mm:ss\ AM/PM"/>
  </numFmts>
  <fonts count="2" x14ac:knownFonts="1"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 wrapText="1"/>
    </xf>
    <xf numFmtId="164" fontId="0" fillId="0" borderId="0" xfId="0" applyNumberFormat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49" fontId="0" fillId="0" borderId="0" xfId="0" applyNumberFormat="1" applyFill="1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/>
    <xf numFmtId="164" fontId="1" fillId="0" borderId="0" xfId="0" applyNumberFormat="1" applyFont="1"/>
    <xf numFmtId="49" fontId="1" fillId="0" borderId="0" xfId="0" applyNumberFormat="1" applyFont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6"/>
  <sheetViews>
    <sheetView zoomScale="102" zoomScaleNormal="102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H33" sqref="H33"/>
    </sheetView>
  </sheetViews>
  <sheetFormatPr defaultRowHeight="15" x14ac:dyDescent="0.25"/>
  <cols>
    <col min="1" max="1" width="7.28515625" style="5" customWidth="1"/>
    <col min="2" max="2" width="10" style="7" customWidth="1"/>
    <col min="3" max="3" width="21" customWidth="1"/>
    <col min="4" max="4" width="10" style="1" customWidth="1"/>
    <col min="5" max="5" width="9.42578125" style="1" customWidth="1"/>
    <col min="7" max="7" width="8.85546875" customWidth="1"/>
    <col min="8" max="8" width="8.28515625" style="1" customWidth="1"/>
    <col min="9" max="9" width="9.5703125" customWidth="1"/>
  </cols>
  <sheetData>
    <row r="1" spans="1:13" s="2" customFormat="1" ht="30" x14ac:dyDescent="0.25">
      <c r="A1" s="4" t="s">
        <v>10</v>
      </c>
      <c r="B1" s="2" t="s">
        <v>4</v>
      </c>
      <c r="C1" s="2" t="s">
        <v>0</v>
      </c>
      <c r="D1" s="3" t="s">
        <v>1</v>
      </c>
      <c r="E1" s="3" t="s">
        <v>2</v>
      </c>
      <c r="F1" s="2" t="s">
        <v>3</v>
      </c>
      <c r="G1" s="2" t="s">
        <v>9</v>
      </c>
      <c r="H1" s="3" t="s">
        <v>8</v>
      </c>
      <c r="I1" s="3" t="s">
        <v>7</v>
      </c>
      <c r="M1" s="3">
        <v>1.0416666666666666E-2</v>
      </c>
    </row>
    <row r="2" spans="1:13" x14ac:dyDescent="0.25">
      <c r="A2" s="8">
        <v>1</v>
      </c>
      <c r="B2" s="9" t="s">
        <v>6</v>
      </c>
      <c r="C2" s="10" t="s">
        <v>29</v>
      </c>
      <c r="D2" s="11">
        <v>0.44027777777777777</v>
      </c>
      <c r="E2" s="11">
        <v>0.53478009259259263</v>
      </c>
      <c r="F2" s="10">
        <v>0</v>
      </c>
      <c r="G2" s="11">
        <f t="shared" ref="G2:G31" si="0">E2-D2</f>
        <v>9.4502314814814858E-2</v>
      </c>
      <c r="H2" s="11">
        <f t="shared" ref="H2:H31" si="1">F2*$M$1</f>
        <v>0</v>
      </c>
      <c r="I2" s="11">
        <f t="shared" ref="I2:I31" si="2">G2+H2</f>
        <v>9.4502314814814858E-2</v>
      </c>
      <c r="J2" s="10"/>
      <c r="K2" s="10"/>
      <c r="L2" s="10"/>
      <c r="M2" s="10"/>
    </row>
    <row r="3" spans="1:13" x14ac:dyDescent="0.25">
      <c r="A3" s="8">
        <v>2</v>
      </c>
      <c r="B3" s="9" t="s">
        <v>6</v>
      </c>
      <c r="C3" s="10" t="s">
        <v>34</v>
      </c>
      <c r="D3" s="11">
        <v>0.4680555555555555</v>
      </c>
      <c r="E3" s="11">
        <v>0.56811342592592595</v>
      </c>
      <c r="F3" s="10">
        <v>0</v>
      </c>
      <c r="G3" s="11">
        <f t="shared" si="0"/>
        <v>0.10005787037037045</v>
      </c>
      <c r="H3" s="11">
        <f t="shared" si="1"/>
        <v>0</v>
      </c>
      <c r="I3" s="11">
        <f t="shared" si="2"/>
        <v>0.10005787037037045</v>
      </c>
      <c r="J3" s="11"/>
      <c r="K3" s="10"/>
      <c r="L3" s="10"/>
      <c r="M3" s="10"/>
    </row>
    <row r="4" spans="1:13" s="10" customFormat="1" x14ac:dyDescent="0.25">
      <c r="A4" s="5">
        <v>3</v>
      </c>
      <c r="B4" s="9" t="s">
        <v>6</v>
      </c>
      <c r="C4" s="10" t="s">
        <v>38</v>
      </c>
      <c r="D4" s="11">
        <v>0.48749999999999999</v>
      </c>
      <c r="E4" s="11">
        <v>0.5957175925925926</v>
      </c>
      <c r="F4" s="10">
        <v>0</v>
      </c>
      <c r="G4" s="11">
        <f t="shared" si="0"/>
        <v>0.10821759259259262</v>
      </c>
      <c r="H4" s="11">
        <f t="shared" si="1"/>
        <v>0</v>
      </c>
      <c r="I4" s="11">
        <f t="shared" si="2"/>
        <v>0.10821759259259262</v>
      </c>
    </row>
    <row r="5" spans="1:13" s="10" customFormat="1" x14ac:dyDescent="0.25">
      <c r="A5" s="5">
        <v>4</v>
      </c>
      <c r="B5" s="7" t="s">
        <v>6</v>
      </c>
      <c r="C5" t="s">
        <v>40</v>
      </c>
      <c r="D5" s="1">
        <v>0.48680555555555555</v>
      </c>
      <c r="E5" s="1">
        <v>0.5957175925925926</v>
      </c>
      <c r="F5">
        <v>0</v>
      </c>
      <c r="G5" s="1">
        <f t="shared" si="0"/>
        <v>0.10891203703703706</v>
      </c>
      <c r="H5" s="1">
        <f t="shared" si="1"/>
        <v>0</v>
      </c>
      <c r="I5" s="1">
        <f t="shared" si="2"/>
        <v>0.10891203703703706</v>
      </c>
      <c r="J5"/>
      <c r="K5"/>
      <c r="L5"/>
      <c r="M5"/>
    </row>
    <row r="6" spans="1:13" s="10" customFormat="1" x14ac:dyDescent="0.25">
      <c r="A6" s="8">
        <v>5</v>
      </c>
      <c r="B6" s="7" t="s">
        <v>6</v>
      </c>
      <c r="C6" t="s">
        <v>32</v>
      </c>
      <c r="D6" s="1">
        <v>0.46319444444444446</v>
      </c>
      <c r="E6" s="1">
        <v>0.58181712962962961</v>
      </c>
      <c r="F6">
        <v>0</v>
      </c>
      <c r="G6" s="1">
        <f t="shared" si="0"/>
        <v>0.11862268518518515</v>
      </c>
      <c r="H6" s="1">
        <f t="shared" si="1"/>
        <v>0</v>
      </c>
      <c r="I6" s="1">
        <f t="shared" si="2"/>
        <v>0.11862268518518515</v>
      </c>
      <c r="J6"/>
      <c r="K6"/>
      <c r="L6"/>
      <c r="M6"/>
    </row>
    <row r="7" spans="1:13" x14ac:dyDescent="0.25">
      <c r="A7" s="8">
        <v>6</v>
      </c>
      <c r="B7" s="7" t="s">
        <v>6</v>
      </c>
      <c r="C7" t="s">
        <v>22</v>
      </c>
      <c r="D7" s="1">
        <v>0.43541666666666662</v>
      </c>
      <c r="E7" s="1">
        <v>0.5543865740740741</v>
      </c>
      <c r="F7">
        <v>0</v>
      </c>
      <c r="G7" s="1">
        <f t="shared" si="0"/>
        <v>0.11896990740740748</v>
      </c>
      <c r="H7" s="1">
        <f t="shared" si="1"/>
        <v>0</v>
      </c>
      <c r="I7" s="1">
        <f t="shared" si="2"/>
        <v>0.11896990740740748</v>
      </c>
    </row>
    <row r="8" spans="1:13" x14ac:dyDescent="0.25">
      <c r="A8" s="5">
        <v>7</v>
      </c>
      <c r="B8" s="7" t="s">
        <v>6</v>
      </c>
      <c r="C8" t="s">
        <v>35</v>
      </c>
      <c r="D8" s="1">
        <v>0.4513888888888889</v>
      </c>
      <c r="E8" s="1">
        <v>0.57868055555555553</v>
      </c>
      <c r="F8">
        <v>0</v>
      </c>
      <c r="G8" s="1">
        <f t="shared" si="0"/>
        <v>0.12729166666666664</v>
      </c>
      <c r="H8" s="1">
        <f t="shared" si="1"/>
        <v>0</v>
      </c>
      <c r="I8" s="1">
        <f t="shared" si="2"/>
        <v>0.12729166666666664</v>
      </c>
    </row>
    <row r="9" spans="1:13" x14ac:dyDescent="0.25">
      <c r="A9" s="8">
        <v>8</v>
      </c>
      <c r="B9" s="7" t="s">
        <v>6</v>
      </c>
      <c r="C9" t="s">
        <v>20</v>
      </c>
      <c r="D9" s="1">
        <v>0.44791666666666669</v>
      </c>
      <c r="E9" s="1">
        <v>0.59195601851851853</v>
      </c>
      <c r="F9">
        <v>0</v>
      </c>
      <c r="G9" s="1">
        <f t="shared" si="0"/>
        <v>0.14403935185185185</v>
      </c>
      <c r="H9" s="1">
        <f t="shared" si="1"/>
        <v>0</v>
      </c>
      <c r="I9" s="1">
        <f t="shared" si="2"/>
        <v>0.14403935185185185</v>
      </c>
    </row>
    <row r="10" spans="1:13" x14ac:dyDescent="0.25">
      <c r="A10" s="12" t="s">
        <v>43</v>
      </c>
      <c r="B10" s="7" t="s">
        <v>6</v>
      </c>
      <c r="C10" t="s">
        <v>37</v>
      </c>
      <c r="D10" s="1">
        <v>0.43333333333333335</v>
      </c>
      <c r="E10" s="1">
        <v>0.58030092592592586</v>
      </c>
      <c r="F10">
        <v>0</v>
      </c>
      <c r="G10" s="1">
        <f t="shared" si="0"/>
        <v>0.14696759259259251</v>
      </c>
      <c r="H10" s="1">
        <f t="shared" si="1"/>
        <v>0</v>
      </c>
      <c r="I10" s="1">
        <f t="shared" si="2"/>
        <v>0.14696759259259251</v>
      </c>
    </row>
    <row r="11" spans="1:13" x14ac:dyDescent="0.25">
      <c r="A11" s="12" t="s">
        <v>42</v>
      </c>
      <c r="B11" s="7" t="s">
        <v>6</v>
      </c>
      <c r="C11" t="s">
        <v>30</v>
      </c>
      <c r="D11" s="1">
        <v>0.44791666666666669</v>
      </c>
      <c r="E11" s="1">
        <v>0.59502314814814816</v>
      </c>
      <c r="F11">
        <v>0</v>
      </c>
      <c r="G11" s="1">
        <f t="shared" si="0"/>
        <v>0.14710648148148148</v>
      </c>
      <c r="H11" s="1">
        <f t="shared" si="1"/>
        <v>0</v>
      </c>
      <c r="I11" s="1">
        <f t="shared" si="2"/>
        <v>0.14710648148148148</v>
      </c>
    </row>
    <row r="12" spans="1:13" x14ac:dyDescent="0.25">
      <c r="A12" s="12" t="s">
        <v>42</v>
      </c>
      <c r="B12" s="7" t="s">
        <v>6</v>
      </c>
      <c r="C12" t="s">
        <v>31</v>
      </c>
      <c r="D12" s="1">
        <v>0.44791666666666669</v>
      </c>
      <c r="E12" s="1">
        <v>0.59502314814814816</v>
      </c>
      <c r="F12">
        <v>0</v>
      </c>
      <c r="G12" s="1">
        <f t="shared" si="0"/>
        <v>0.14710648148148148</v>
      </c>
      <c r="H12" s="1">
        <f t="shared" si="1"/>
        <v>0</v>
      </c>
      <c r="I12" s="1">
        <f t="shared" si="2"/>
        <v>0.14710648148148148</v>
      </c>
    </row>
    <row r="13" spans="1:13" x14ac:dyDescent="0.25">
      <c r="A13" s="8">
        <v>12</v>
      </c>
      <c r="B13" s="7" t="s">
        <v>6</v>
      </c>
      <c r="C13" t="s">
        <v>21</v>
      </c>
      <c r="D13" s="1">
        <v>0.44722222222222219</v>
      </c>
      <c r="E13" s="1">
        <v>0.59651620370370373</v>
      </c>
      <c r="F13">
        <v>1</v>
      </c>
      <c r="G13" s="1">
        <f t="shared" si="0"/>
        <v>0.14929398148148154</v>
      </c>
      <c r="H13" s="1">
        <f t="shared" si="1"/>
        <v>1.0416666666666666E-2</v>
      </c>
      <c r="I13" s="1">
        <f t="shared" si="2"/>
        <v>0.1597106481481482</v>
      </c>
    </row>
    <row r="14" spans="1:13" x14ac:dyDescent="0.25">
      <c r="A14" s="8">
        <v>13</v>
      </c>
      <c r="B14" s="7" t="s">
        <v>6</v>
      </c>
      <c r="C14" t="s">
        <v>23</v>
      </c>
      <c r="D14" s="1">
        <v>0.45763888888888887</v>
      </c>
      <c r="E14" s="1">
        <v>0.60754629629629631</v>
      </c>
      <c r="F14">
        <v>1</v>
      </c>
      <c r="G14" s="1">
        <f t="shared" si="0"/>
        <v>0.14990740740740743</v>
      </c>
      <c r="H14" s="1">
        <f t="shared" si="1"/>
        <v>1.0416666666666666E-2</v>
      </c>
      <c r="I14" s="1">
        <f t="shared" si="2"/>
        <v>0.16032407407407409</v>
      </c>
    </row>
    <row r="15" spans="1:13" x14ac:dyDescent="0.25">
      <c r="A15" s="5">
        <v>14</v>
      </c>
      <c r="B15" s="7" t="s">
        <v>6</v>
      </c>
      <c r="C15" t="s">
        <v>27</v>
      </c>
      <c r="D15" s="1">
        <v>0.44861111111111113</v>
      </c>
      <c r="E15" s="1">
        <v>0.61038194444444438</v>
      </c>
      <c r="F15">
        <v>0</v>
      </c>
      <c r="G15" s="1">
        <f t="shared" si="0"/>
        <v>0.16177083333333325</v>
      </c>
      <c r="H15" s="1">
        <f t="shared" si="1"/>
        <v>0</v>
      </c>
      <c r="I15" s="1">
        <f t="shared" si="2"/>
        <v>0.16177083333333325</v>
      </c>
    </row>
    <row r="16" spans="1:13" x14ac:dyDescent="0.25">
      <c r="A16" s="12" t="s">
        <v>44</v>
      </c>
      <c r="B16" s="7" t="s">
        <v>6</v>
      </c>
      <c r="C16" t="s">
        <v>13</v>
      </c>
      <c r="D16" s="1">
        <v>0.43472222222222223</v>
      </c>
      <c r="E16" s="1">
        <v>0.59733796296296293</v>
      </c>
      <c r="F16">
        <v>0</v>
      </c>
      <c r="G16" s="1">
        <f t="shared" si="0"/>
        <v>0.1626157407407407</v>
      </c>
      <c r="H16" s="1">
        <f t="shared" si="1"/>
        <v>0</v>
      </c>
      <c r="I16" s="1">
        <f t="shared" si="2"/>
        <v>0.1626157407407407</v>
      </c>
    </row>
    <row r="17" spans="1:13" x14ac:dyDescent="0.25">
      <c r="A17" s="12" t="s">
        <v>44</v>
      </c>
      <c r="B17" s="7" t="s">
        <v>6</v>
      </c>
      <c r="C17" t="s">
        <v>26</v>
      </c>
      <c r="D17" s="1">
        <v>0.43472222222222223</v>
      </c>
      <c r="E17" s="1">
        <v>0.59733796296296293</v>
      </c>
      <c r="F17">
        <v>0</v>
      </c>
      <c r="G17" s="1">
        <f t="shared" si="0"/>
        <v>0.1626157407407407</v>
      </c>
      <c r="H17" s="1">
        <f t="shared" si="1"/>
        <v>0</v>
      </c>
      <c r="I17" s="1">
        <f t="shared" si="2"/>
        <v>0.1626157407407407</v>
      </c>
    </row>
    <row r="18" spans="1:13" x14ac:dyDescent="0.25">
      <c r="A18" s="5">
        <v>17</v>
      </c>
      <c r="B18" s="7" t="s">
        <v>6</v>
      </c>
      <c r="C18" t="s">
        <v>28</v>
      </c>
      <c r="D18" s="1">
        <v>0.44097222222222227</v>
      </c>
      <c r="E18" s="1">
        <v>0.60739583333333336</v>
      </c>
      <c r="F18">
        <v>0</v>
      </c>
      <c r="G18" s="1">
        <f t="shared" si="0"/>
        <v>0.16642361111111109</v>
      </c>
      <c r="H18" s="1">
        <f t="shared" si="1"/>
        <v>0</v>
      </c>
      <c r="I18" s="1">
        <f t="shared" si="2"/>
        <v>0.16642361111111109</v>
      </c>
    </row>
    <row r="19" spans="1:13" x14ac:dyDescent="0.25">
      <c r="A19" s="5">
        <v>18</v>
      </c>
      <c r="B19" s="7" t="s">
        <v>6</v>
      </c>
      <c r="C19" t="s">
        <v>19</v>
      </c>
      <c r="D19" s="1">
        <v>0.44375000000000003</v>
      </c>
      <c r="E19" s="1">
        <v>0.6104398148148148</v>
      </c>
      <c r="F19">
        <v>0</v>
      </c>
      <c r="G19" s="1">
        <f t="shared" si="0"/>
        <v>0.16668981481481476</v>
      </c>
      <c r="H19" s="1">
        <f t="shared" si="1"/>
        <v>0</v>
      </c>
      <c r="I19" s="1">
        <f t="shared" si="2"/>
        <v>0.16668981481481476</v>
      </c>
    </row>
    <row r="20" spans="1:13" x14ac:dyDescent="0.25">
      <c r="A20" s="8" t="s">
        <v>45</v>
      </c>
      <c r="B20" s="7" t="s">
        <v>6</v>
      </c>
      <c r="C20" t="s">
        <v>12</v>
      </c>
      <c r="D20" s="1">
        <v>0.42986111111111108</v>
      </c>
      <c r="E20" s="1">
        <v>0.62268518518518523</v>
      </c>
      <c r="F20">
        <v>0</v>
      </c>
      <c r="G20" s="1">
        <f t="shared" si="0"/>
        <v>0.19282407407407415</v>
      </c>
      <c r="H20" s="1">
        <f t="shared" si="1"/>
        <v>0</v>
      </c>
      <c r="I20" s="1">
        <f t="shared" si="2"/>
        <v>0.19282407407407415</v>
      </c>
    </row>
    <row r="21" spans="1:13" x14ac:dyDescent="0.25">
      <c r="A21" s="8" t="s">
        <v>45</v>
      </c>
      <c r="B21" s="7" t="s">
        <v>6</v>
      </c>
      <c r="C21" t="s">
        <v>18</v>
      </c>
      <c r="D21" s="1">
        <v>0.42986111111111108</v>
      </c>
      <c r="E21" s="1">
        <v>0.62268518518518523</v>
      </c>
      <c r="F21">
        <v>0</v>
      </c>
      <c r="G21" s="1">
        <f t="shared" si="0"/>
        <v>0.19282407407407415</v>
      </c>
      <c r="H21" s="1">
        <f t="shared" si="1"/>
        <v>0</v>
      </c>
      <c r="I21" s="1">
        <f t="shared" si="2"/>
        <v>0.19282407407407415</v>
      </c>
    </row>
    <row r="22" spans="1:13" s="10" customFormat="1" x14ac:dyDescent="0.25">
      <c r="A22" s="12" t="s">
        <v>46</v>
      </c>
      <c r="B22" s="9" t="s">
        <v>5</v>
      </c>
      <c r="C22" s="10" t="s">
        <v>33</v>
      </c>
      <c r="D22" s="11">
        <v>0.47152777777777777</v>
      </c>
      <c r="E22" s="11">
        <v>0.55902777777777779</v>
      </c>
      <c r="F22" s="10">
        <v>0</v>
      </c>
      <c r="G22" s="11">
        <f t="shared" si="0"/>
        <v>8.7500000000000022E-2</v>
      </c>
      <c r="H22" s="11">
        <f t="shared" si="1"/>
        <v>0</v>
      </c>
      <c r="I22" s="11">
        <f t="shared" si="2"/>
        <v>8.7500000000000022E-2</v>
      </c>
    </row>
    <row r="23" spans="1:13" s="10" customFormat="1" x14ac:dyDescent="0.25">
      <c r="A23" s="12" t="s">
        <v>46</v>
      </c>
      <c r="B23" s="9" t="s">
        <v>5</v>
      </c>
      <c r="C23" s="10" t="s">
        <v>39</v>
      </c>
      <c r="D23" s="11">
        <v>0.47152777777777777</v>
      </c>
      <c r="E23" s="11">
        <v>0.55902777777777779</v>
      </c>
      <c r="F23" s="10">
        <v>0</v>
      </c>
      <c r="G23" s="11">
        <f t="shared" si="0"/>
        <v>8.7500000000000022E-2</v>
      </c>
      <c r="H23" s="11">
        <f t="shared" si="1"/>
        <v>0</v>
      </c>
      <c r="I23" s="11">
        <f t="shared" si="2"/>
        <v>8.7500000000000022E-2</v>
      </c>
    </row>
    <row r="24" spans="1:13" s="10" customFormat="1" x14ac:dyDescent="0.25">
      <c r="A24" s="8">
        <v>3</v>
      </c>
      <c r="B24" s="9" t="s">
        <v>5</v>
      </c>
      <c r="C24" s="10" t="s">
        <v>15</v>
      </c>
      <c r="D24" s="11">
        <v>0.46111111111111108</v>
      </c>
      <c r="E24" s="11">
        <v>0.57497685185185188</v>
      </c>
      <c r="F24" s="10">
        <v>0</v>
      </c>
      <c r="G24" s="11">
        <f t="shared" si="0"/>
        <v>0.1138657407407408</v>
      </c>
      <c r="H24" s="11">
        <f t="shared" si="1"/>
        <v>0</v>
      </c>
      <c r="I24" s="11">
        <f t="shared" si="2"/>
        <v>0.1138657407407408</v>
      </c>
    </row>
    <row r="25" spans="1:13" x14ac:dyDescent="0.25">
      <c r="A25" s="12" t="s">
        <v>47</v>
      </c>
      <c r="B25" s="7" t="s">
        <v>5</v>
      </c>
      <c r="C25" t="s">
        <v>36</v>
      </c>
      <c r="D25" s="1">
        <v>0.45902777777777781</v>
      </c>
      <c r="E25" s="1">
        <v>0.58912037037037035</v>
      </c>
      <c r="F25">
        <v>0</v>
      </c>
      <c r="G25" s="1">
        <f t="shared" si="0"/>
        <v>0.13009259259259254</v>
      </c>
      <c r="H25" s="1">
        <f t="shared" si="1"/>
        <v>0</v>
      </c>
      <c r="I25" s="1">
        <f t="shared" si="2"/>
        <v>0.13009259259259254</v>
      </c>
    </row>
    <row r="26" spans="1:13" x14ac:dyDescent="0.25">
      <c r="A26" s="12" t="s">
        <v>47</v>
      </c>
      <c r="B26" s="7" t="s">
        <v>5</v>
      </c>
      <c r="C26" t="s">
        <v>14</v>
      </c>
      <c r="D26" s="1">
        <v>0.45902777777777781</v>
      </c>
      <c r="E26" s="1">
        <v>0.58912037037037035</v>
      </c>
      <c r="F26">
        <v>0</v>
      </c>
      <c r="G26" s="1">
        <f t="shared" si="0"/>
        <v>0.13009259259259254</v>
      </c>
      <c r="H26" s="1">
        <f t="shared" si="1"/>
        <v>0</v>
      </c>
      <c r="I26" s="1">
        <f t="shared" si="2"/>
        <v>0.13009259259259254</v>
      </c>
    </row>
    <row r="27" spans="1:13" x14ac:dyDescent="0.25">
      <c r="A27" s="8">
        <v>6</v>
      </c>
      <c r="B27" s="7" t="s">
        <v>5</v>
      </c>
      <c r="C27" t="s">
        <v>11</v>
      </c>
      <c r="D27" s="1">
        <v>0.43194444444444446</v>
      </c>
      <c r="E27" s="1">
        <v>0.56290509259259258</v>
      </c>
      <c r="F27">
        <v>0</v>
      </c>
      <c r="G27" s="1">
        <f t="shared" si="0"/>
        <v>0.13096064814814812</v>
      </c>
      <c r="H27" s="1">
        <f t="shared" si="1"/>
        <v>0</v>
      </c>
      <c r="I27" s="1">
        <f t="shared" si="2"/>
        <v>0.13096064814814812</v>
      </c>
    </row>
    <row r="28" spans="1:13" x14ac:dyDescent="0.25">
      <c r="A28" s="12" t="s">
        <v>48</v>
      </c>
      <c r="B28" s="7" t="s">
        <v>5</v>
      </c>
      <c r="C28" t="s">
        <v>17</v>
      </c>
      <c r="D28" s="1">
        <v>0.43888888888888888</v>
      </c>
      <c r="E28" s="1">
        <v>0.58282407407407411</v>
      </c>
      <c r="F28">
        <v>0</v>
      </c>
      <c r="G28" s="1">
        <f t="shared" si="0"/>
        <v>0.14393518518518522</v>
      </c>
      <c r="H28" s="1">
        <f t="shared" si="1"/>
        <v>0</v>
      </c>
      <c r="I28" s="1">
        <f t="shared" si="2"/>
        <v>0.14393518518518522</v>
      </c>
    </row>
    <row r="29" spans="1:13" x14ac:dyDescent="0.25">
      <c r="A29" s="12" t="s">
        <v>48</v>
      </c>
      <c r="B29" s="7" t="s">
        <v>5</v>
      </c>
      <c r="C29" t="s">
        <v>16</v>
      </c>
      <c r="D29" s="1">
        <v>0.43888888888888888</v>
      </c>
      <c r="E29" s="1">
        <v>0.58282407407407411</v>
      </c>
      <c r="F29">
        <v>0</v>
      </c>
      <c r="G29" s="1">
        <f t="shared" si="0"/>
        <v>0.14393518518518522</v>
      </c>
      <c r="H29" s="1">
        <f t="shared" si="1"/>
        <v>0</v>
      </c>
      <c r="I29" s="1">
        <f t="shared" si="2"/>
        <v>0.14393518518518522</v>
      </c>
      <c r="M29">
        <v>7.8</v>
      </c>
    </row>
    <row r="30" spans="1:13" x14ac:dyDescent="0.25">
      <c r="A30" s="12" t="s">
        <v>41</v>
      </c>
      <c r="B30" s="7" t="s">
        <v>5</v>
      </c>
      <c r="C30" t="s">
        <v>25</v>
      </c>
      <c r="D30" s="1">
        <v>0.4381944444444445</v>
      </c>
      <c r="E30" s="1">
        <v>0.60798611111111112</v>
      </c>
      <c r="F30">
        <v>2</v>
      </c>
      <c r="G30" s="1">
        <f t="shared" si="0"/>
        <v>0.16979166666666662</v>
      </c>
      <c r="H30" s="1">
        <f t="shared" si="1"/>
        <v>2.0833333333333332E-2</v>
      </c>
      <c r="I30" s="1">
        <f t="shared" si="2"/>
        <v>0.19062499999999996</v>
      </c>
    </row>
    <row r="31" spans="1:13" x14ac:dyDescent="0.25">
      <c r="A31" s="12" t="s">
        <v>41</v>
      </c>
      <c r="B31" s="7" t="s">
        <v>5</v>
      </c>
      <c r="C31" t="s">
        <v>24</v>
      </c>
      <c r="D31" s="1">
        <v>0.4381944444444445</v>
      </c>
      <c r="E31" s="1">
        <v>0.60798611111111112</v>
      </c>
      <c r="F31">
        <v>2</v>
      </c>
      <c r="G31" s="1">
        <f t="shared" si="0"/>
        <v>0.16979166666666662</v>
      </c>
      <c r="H31" s="1">
        <f t="shared" si="1"/>
        <v>2.0833333333333332E-2</v>
      </c>
      <c r="I31" s="1">
        <f t="shared" si="2"/>
        <v>0.19062499999999996</v>
      </c>
    </row>
    <row r="34" spans="1:10" x14ac:dyDescent="0.25">
      <c r="A34" s="6"/>
      <c r="G34" s="1"/>
      <c r="I34" s="1"/>
    </row>
    <row r="35" spans="1:10" x14ac:dyDescent="0.25">
      <c r="A35" s="6"/>
      <c r="G35" s="1"/>
      <c r="I35" s="1"/>
      <c r="J35" s="1"/>
    </row>
    <row r="36" spans="1:10" x14ac:dyDescent="0.25">
      <c r="A36" s="6"/>
      <c r="G36" s="1"/>
      <c r="I36" s="1"/>
    </row>
  </sheetData>
  <phoneticPr fontId="0" type="noConversion"/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/>
  </sheetViews>
  <sheetFormatPr defaultRowHeight="15" x14ac:dyDescent="0.25"/>
  <sheetData/>
  <phoneticPr fontId="0" type="noConversion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Windows User</cp:lastModifiedBy>
  <dcterms:created xsi:type="dcterms:W3CDTF">2014-04-27T11:06:38Z</dcterms:created>
  <dcterms:modified xsi:type="dcterms:W3CDTF">2025-05-13T08:54:17Z</dcterms:modified>
</cp:coreProperties>
</file>